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<sst xmlns="http://schemas.openxmlformats.org/spreadsheetml/2006/main" count="256" uniqueCount="157">
  <si>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</si>
  <si>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</si>
  <si>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</si>
  <si>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</si>
  <si>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</si>
  <si>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</si>
  <si>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</si>
  <si>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</si>
  <si>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</si>
  <si>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</si>
  <si>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</si>
  <si>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</si>
  <si>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</si>
  <si>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</si>
  <si>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</si>
  <si>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</si>
  <si>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</si>
  <si>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</si>
  <si>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</si>
  <si>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</si>
  <si>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</si>
  <si>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</si>
  <si>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</si>
  <si>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</si>
  <si>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</si>
  <si>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</si>
  <si>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</si>
  <si>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</si>
  <si>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</si>
  <si>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</si>
  <si>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</si>
  <si>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</si>
  <si>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</si>
  <si>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</si>
  <si>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统计信息事务</t>
  </si>
  <si>
    <t xml:space="preserve">    行政运行</t>
  </si>
  <si>
    <t>机关服务</t>
  </si>
  <si>
    <t>统计抽样调查</t>
  </si>
  <si>
    <t>信息事务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</si>
  <si>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</si>
  <si>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</si>
  <si>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</si>
  <si>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</si>
  <si>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财政对城镇职工基本医疗保险基金的补助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</si>
  <si>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</si>
  <si>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</si>
  <si>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</si>
  <si>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</si>
  <si>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</si>
  <si>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</si>
  <si>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</si>
  <si>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</si>
  <si>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</si>
  <si>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</si>
  <si>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</si>
  <si>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</si>
  <si>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</si>
  <si>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</si>
  <si>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</si>
  <si>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</si>
  <si>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</si>
  <si>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</si>
  <si>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</si>
  <si>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</si>
  <si>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</si>
  <si>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</si>
  <si>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</si>
  <si>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</si>
  <si>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</si>
  <si>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</si>
  <si>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</si>
  <si>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</si>
  <si>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</si>
  <si>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</si>
  <si>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</si>
  <si>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</si>
  <si>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t>502</t>
  </si>
  <si>
    <r>
      <t>0</t>
    </r>
    <r>
      <rPr>
        <sz val="10.5"/>
        <color indexed="8"/>
        <rFont val="宋体"/>
        <family val="0"/>
      </rPr>
      <t>1</t>
    </r>
  </si>
  <si>
    <t>机关商品和服务支出</t>
  </si>
  <si>
    <t>商品和服务支出</t>
  </si>
  <si>
    <t>办公费</t>
  </si>
  <si>
    <r>
      <t>0</t>
    </r>
    <r>
      <rPr>
        <sz val="10.5"/>
        <color indexed="8"/>
        <rFont val="宋体"/>
        <family val="0"/>
      </rPr>
      <t>2</t>
    </r>
  </si>
  <si>
    <t>印刷费</t>
  </si>
  <si>
    <r>
      <t>0</t>
    </r>
    <r>
      <rPr>
        <sz val="10.5"/>
        <color indexed="8"/>
        <rFont val="宋体"/>
        <family val="0"/>
      </rPr>
      <t>6</t>
    </r>
  </si>
  <si>
    <t>水电费</t>
  </si>
  <si>
    <r>
      <t>0</t>
    </r>
    <r>
      <rPr>
        <sz val="10.5"/>
        <color indexed="8"/>
        <rFont val="宋体"/>
        <family val="0"/>
      </rPr>
      <t>7</t>
    </r>
  </si>
  <si>
    <t>邮电费</t>
  </si>
  <si>
    <r>
      <t>0</t>
    </r>
    <r>
      <rPr>
        <sz val="10.5"/>
        <color indexed="8"/>
        <rFont val="宋体"/>
        <family val="0"/>
      </rPr>
      <t>8</t>
    </r>
  </si>
  <si>
    <t>取暖费</t>
  </si>
  <si>
    <r>
      <t>1</t>
    </r>
    <r>
      <rPr>
        <sz val="10.5"/>
        <color indexed="8"/>
        <rFont val="宋体"/>
        <family val="0"/>
      </rPr>
      <t>1</t>
    </r>
  </si>
  <si>
    <t>差旅费</t>
  </si>
  <si>
    <t>因公出国（境）费用</t>
  </si>
  <si>
    <r>
      <t>1</t>
    </r>
    <r>
      <rPr>
        <sz val="10.5"/>
        <color indexed="8"/>
        <rFont val="宋体"/>
        <family val="0"/>
      </rPr>
      <t>3</t>
    </r>
  </si>
  <si>
    <t>维修（护）费</t>
  </si>
  <si>
    <r>
      <t>1</t>
    </r>
    <r>
      <rPr>
        <sz val="10.5"/>
        <color indexed="8"/>
        <rFont val="宋体"/>
        <family val="0"/>
      </rPr>
      <t>7</t>
    </r>
  </si>
  <si>
    <t>公务接待费</t>
  </si>
  <si>
    <r>
      <t>2</t>
    </r>
    <r>
      <rPr>
        <sz val="10.5"/>
        <color indexed="8"/>
        <rFont val="宋体"/>
        <family val="0"/>
      </rPr>
      <t>8</t>
    </r>
  </si>
  <si>
    <t>工会经费</t>
  </si>
  <si>
    <r>
      <t>2</t>
    </r>
    <r>
      <rPr>
        <sz val="10.5"/>
        <color indexed="8"/>
        <rFont val="宋体"/>
        <family val="0"/>
      </rPr>
      <t>9</t>
    </r>
  </si>
  <si>
    <t>福利费</t>
  </si>
  <si>
    <t>31</t>
  </si>
  <si>
    <t>车辆运行维护费</t>
  </si>
  <si>
    <t>其他商品和服务支出</t>
  </si>
  <si>
    <t>509</t>
  </si>
  <si>
    <t>对个人和家庭补助支出</t>
  </si>
  <si>
    <t>99</t>
  </si>
  <si>
    <t>休假探亲费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</si>
  <si>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</si>
  <si>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</si>
  <si>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</si>
  <si>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</si>
  <si>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</si>
  <si>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</si>
  <si>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</si>
  <si>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</si>
  <si>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</si>
  <si>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</si>
  <si>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</si>
  <si>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</si>
  <si>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</si>
  <si>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</si>
  <si>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</si>
  <si>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注：林芝市统计局2019年无政府性基金预算，此表无数据，以空表形式公开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</si>
  <si>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</si>
  <si>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</si>
  <si>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</si>
  <si>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</si>
  <si>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</si>
  <si>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</si>
  <si>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</si>
  <si>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</si>
  <si>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</si>
  <si>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</si>
  <si>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</si>
  <si>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</si>
  <si>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</si>
  <si>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</si>
  <si>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</si>
  <si>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</si>
  <si>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</si>
  <si>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</si>
  <si>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</si>
  <si>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</si>
  <si>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</si>
  <si>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</si>
  <si>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</si>
  <si>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</si>
  <si>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</si>
  <si>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</si>
  <si>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</si>
  <si>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其他统计信息事务支出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</si>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</sst>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sz val="10.5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47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5" fillId="0" borderId="13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5" fillId="0" borderId="13" xfId="0" applyFont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9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6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1" fillId="0" borderId="11" xfId="0" applyNumberFormat="1" applyFont="1" applyBorder="1" applyAlignment="1">
      <alignment horizontal="left" vertical="center" wrapText="1"/>
    </xf>
    <xf numFmtId="4" fontId="56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 wrapText="1"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176" fontId="47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right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6" sqref="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9.5">
      <c r="A2" s="72" t="s">
        <v>1</v>
      </c>
      <c r="B2" s="73"/>
      <c r="C2" s="73"/>
      <c r="D2" s="73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78" t="s">
        <v>8</v>
      </c>
      <c r="F4" s="78" t="s">
        <v>9</v>
      </c>
    </row>
    <row r="5" spans="1:6" ht="33.75" customHeight="1">
      <c r="A5" s="22" t="s">
        <v>10</v>
      </c>
      <c r="B5" s="21">
        <v>726.79</v>
      </c>
      <c r="C5" s="21" t="s">
        <v>11</v>
      </c>
      <c r="D5" s="21"/>
      <c r="E5" s="21">
        <v>726.79</v>
      </c>
      <c r="F5" s="21"/>
    </row>
    <row r="6" spans="1:6" ht="33.75" customHeight="1">
      <c r="A6" s="79" t="s">
        <v>12</v>
      </c>
      <c r="B6" s="21">
        <v>726.79</v>
      </c>
      <c r="C6" s="79" t="s">
        <v>13</v>
      </c>
      <c r="D6" s="21"/>
      <c r="E6" s="21">
        <v>726.79</v>
      </c>
      <c r="F6" s="21"/>
    </row>
    <row r="7" spans="1:6" ht="33.75" customHeight="1">
      <c r="A7" s="79" t="s">
        <v>14</v>
      </c>
      <c r="B7" s="10"/>
      <c r="C7" s="79" t="s">
        <v>15</v>
      </c>
      <c r="D7" s="21"/>
      <c r="E7" s="21"/>
      <c r="F7" s="21"/>
    </row>
    <row r="8" spans="1:6" ht="33.75" customHeight="1">
      <c r="A8" s="79"/>
      <c r="B8" s="10"/>
      <c r="C8" s="79" t="s">
        <v>16</v>
      </c>
      <c r="D8" s="21"/>
      <c r="E8" s="21"/>
      <c r="F8" s="21"/>
    </row>
    <row r="9" spans="1:6" ht="33.75" customHeight="1">
      <c r="A9" s="79" t="s">
        <v>17</v>
      </c>
      <c r="B9" s="10"/>
      <c r="C9" s="79" t="s">
        <v>18</v>
      </c>
      <c r="D9" s="21"/>
      <c r="E9" s="21"/>
      <c r="F9" s="21"/>
    </row>
    <row r="10" spans="1:6" ht="33.75" customHeight="1">
      <c r="A10" s="79" t="s">
        <v>12</v>
      </c>
      <c r="B10" s="10"/>
      <c r="C10" s="79" t="s">
        <v>19</v>
      </c>
      <c r="D10" s="21"/>
      <c r="E10" s="21"/>
      <c r="F10" s="21"/>
    </row>
    <row r="11" spans="1:6" ht="33.75" customHeight="1">
      <c r="A11" s="79" t="s">
        <v>14</v>
      </c>
      <c r="B11" s="10"/>
      <c r="C11" s="79" t="s">
        <v>19</v>
      </c>
      <c r="D11" s="21"/>
      <c r="E11" s="21"/>
      <c r="F11" s="21"/>
    </row>
    <row r="12" spans="1:6" ht="33.75" customHeight="1">
      <c r="A12" s="10"/>
      <c r="B12" s="10"/>
      <c r="C12" s="79"/>
      <c r="D12" s="21"/>
      <c r="E12" s="21"/>
      <c r="F12" s="21"/>
    </row>
    <row r="13" spans="1:6" ht="33.75" customHeight="1">
      <c r="A13" s="10"/>
      <c r="B13" s="10"/>
      <c r="C13" s="79" t="s">
        <v>20</v>
      </c>
      <c r="D13" s="21"/>
      <c r="E13" s="21"/>
      <c r="F13" s="21"/>
    </row>
    <row r="14" spans="1:6" ht="33.75" customHeight="1">
      <c r="A14" s="10"/>
      <c r="B14" s="10"/>
      <c r="C14" s="10"/>
      <c r="D14" s="21"/>
      <c r="E14" s="21"/>
      <c r="F14" s="21"/>
    </row>
    <row r="15" spans="1:6" ht="33.75" customHeight="1">
      <c r="A15" s="10" t="s">
        <v>21</v>
      </c>
      <c r="B15" s="21">
        <v>726.79</v>
      </c>
      <c r="C15" s="10" t="s">
        <v>22</v>
      </c>
      <c r="D15" s="21"/>
      <c r="E15" s="21">
        <v>726.79</v>
      </c>
      <c r="F15" s="21"/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4">
      <selection activeCell="C11" sqref="C11:C1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5"/>
      <c r="B1" s="3"/>
      <c r="C1" s="1" t="s">
        <v>23</v>
      </c>
      <c r="D1" s="3"/>
      <c r="E1" s="3"/>
      <c r="F1" s="3"/>
    </row>
    <row r="2" spans="1:6" ht="16.5" customHeight="1">
      <c r="A2" s="66" t="s">
        <v>24</v>
      </c>
      <c r="B2" s="4"/>
      <c r="C2" s="4"/>
      <c r="D2" s="4"/>
      <c r="E2" s="4"/>
      <c r="F2" s="4"/>
    </row>
    <row r="3" spans="1:6" ht="45" customHeight="1">
      <c r="A3" s="21" t="s">
        <v>25</v>
      </c>
      <c r="B3" s="21"/>
      <c r="C3" s="21" t="s">
        <v>26</v>
      </c>
      <c r="D3" s="21"/>
      <c r="E3" s="21"/>
      <c r="F3" s="21" t="s">
        <v>27</v>
      </c>
    </row>
    <row r="4" spans="1:6" ht="45" customHeight="1">
      <c r="A4" s="21" t="s">
        <v>28</v>
      </c>
      <c r="B4" s="21" t="s">
        <v>29</v>
      </c>
      <c r="C4" s="21" t="s">
        <v>30</v>
      </c>
      <c r="D4" s="67" t="s">
        <v>31</v>
      </c>
      <c r="E4" s="67" t="s">
        <v>32</v>
      </c>
      <c r="F4" s="21"/>
    </row>
    <row r="5" spans="1:6" ht="33" customHeight="1">
      <c r="A5" s="8">
        <v>201</v>
      </c>
      <c r="B5" s="8" t="s">
        <v>33</v>
      </c>
      <c r="C5" s="9">
        <v>541</v>
      </c>
      <c r="D5" s="68">
        <v>521.5</v>
      </c>
      <c r="E5" s="9">
        <v>19.5</v>
      </c>
      <c r="F5" s="21"/>
    </row>
    <row r="6" spans="1:6" ht="33" customHeight="1">
      <c r="A6" s="8">
        <v>20105</v>
      </c>
      <c r="B6" s="8" t="s">
        <v>34</v>
      </c>
      <c r="C6" s="9">
        <v>541</v>
      </c>
      <c r="D6" s="68">
        <v>521.5</v>
      </c>
      <c r="E6" s="9">
        <v>19.5</v>
      </c>
      <c r="F6" s="21"/>
    </row>
    <row r="7" spans="1:6" ht="33" customHeight="1">
      <c r="A7" s="8">
        <v>2010501</v>
      </c>
      <c r="B7" s="8" t="s">
        <v>35</v>
      </c>
      <c r="C7" s="9">
        <v>521.5</v>
      </c>
      <c r="D7" s="68">
        <v>521.5</v>
      </c>
      <c r="E7" s="10"/>
      <c r="F7" s="21"/>
    </row>
    <row r="8" spans="1:6" ht="33" customHeight="1">
      <c r="A8" s="8">
        <v>2010503</v>
      </c>
      <c r="B8" s="8" t="s">
        <v>36</v>
      </c>
      <c r="C8" s="9">
        <v>8</v>
      </c>
      <c r="D8" s="10"/>
      <c r="E8" s="9">
        <v>8</v>
      </c>
      <c r="F8" s="21"/>
    </row>
    <row r="9" spans="1:6" ht="33" customHeight="1">
      <c r="A9" s="8">
        <v>2010508</v>
      </c>
      <c r="B9" s="8" t="s">
        <v>37</v>
      </c>
      <c r="C9" s="9">
        <v>8</v>
      </c>
      <c r="D9" s="10"/>
      <c r="E9" s="9">
        <v>8</v>
      </c>
      <c r="F9" s="21"/>
    </row>
    <row r="10" spans="1:6" ht="33" customHeight="1">
      <c r="A10" s="8">
        <v>2010599</v>
      </c>
      <c r="B10" s="8" t="s">
        <v>38</v>
      </c>
      <c r="C10" s="9">
        <v>3.5</v>
      </c>
      <c r="D10" s="10"/>
      <c r="E10" s="9">
        <v>3.5</v>
      </c>
      <c r="F10" s="21"/>
    </row>
    <row r="11" spans="1:6" ht="33" customHeight="1">
      <c r="A11" s="8">
        <v>2082699</v>
      </c>
      <c r="B11" s="8" t="s">
        <v>39</v>
      </c>
      <c r="C11" s="9">
        <v>83.51</v>
      </c>
      <c r="D11" s="9">
        <v>83.51</v>
      </c>
      <c r="E11" s="10"/>
      <c r="F11" s="21"/>
    </row>
    <row r="12" spans="1:6" ht="33" customHeight="1">
      <c r="A12" s="8">
        <v>2082701</v>
      </c>
      <c r="B12" s="8" t="s">
        <v>40</v>
      </c>
      <c r="C12" s="11">
        <v>0.17</v>
      </c>
      <c r="D12" s="11">
        <v>0.17</v>
      </c>
      <c r="E12" s="10"/>
      <c r="F12" s="21"/>
    </row>
    <row r="13" spans="1:6" ht="33" customHeight="1">
      <c r="A13" s="8">
        <v>2082702</v>
      </c>
      <c r="B13" s="8" t="s">
        <v>41</v>
      </c>
      <c r="C13" s="11">
        <v>0.42</v>
      </c>
      <c r="D13" s="11">
        <v>0.42</v>
      </c>
      <c r="E13" s="10"/>
      <c r="F13" s="21"/>
    </row>
    <row r="14" spans="1:6" ht="33" customHeight="1">
      <c r="A14" s="8">
        <v>2082703</v>
      </c>
      <c r="B14" s="8" t="s">
        <v>42</v>
      </c>
      <c r="C14" s="9">
        <v>2.92</v>
      </c>
      <c r="D14" s="9">
        <v>2.92</v>
      </c>
      <c r="E14" s="10"/>
      <c r="F14" s="21"/>
    </row>
    <row r="15" spans="1:6" ht="42.75" customHeight="1">
      <c r="A15" s="8">
        <v>2080303</v>
      </c>
      <c r="B15" s="8" t="s">
        <v>43</v>
      </c>
      <c r="C15" s="9">
        <v>44.89</v>
      </c>
      <c r="D15" s="9">
        <v>44.89</v>
      </c>
      <c r="E15" s="10"/>
      <c r="F15" s="21"/>
    </row>
    <row r="16" spans="1:6" ht="33" customHeight="1">
      <c r="A16" s="8">
        <v>2210201</v>
      </c>
      <c r="B16" s="8" t="s">
        <v>44</v>
      </c>
      <c r="C16" s="9">
        <v>53.88</v>
      </c>
      <c r="D16" s="9">
        <v>53.88</v>
      </c>
      <c r="E16" s="10"/>
      <c r="F16" s="21"/>
    </row>
    <row r="17" spans="1:6" ht="45" customHeight="1">
      <c r="A17" s="21" t="s">
        <v>7</v>
      </c>
      <c r="B17" s="21" t="s">
        <v>19</v>
      </c>
      <c r="C17" s="21">
        <v>726.79</v>
      </c>
      <c r="D17" s="9">
        <v>707.29</v>
      </c>
      <c r="E17" s="9">
        <v>19.5</v>
      </c>
      <c r="F17" s="21"/>
    </row>
    <row r="18" spans="1:6" ht="14.25">
      <c r="A18" s="69" t="s">
        <v>45</v>
      </c>
      <c r="B18" s="70"/>
      <c r="C18" s="70"/>
      <c r="D18" s="70"/>
      <c r="E18" s="70"/>
      <c r="F18" s="70"/>
    </row>
  </sheetData>
  <sheetProtection/>
  <mergeCells count="5">
    <mergeCell ref="A2:F2"/>
    <mergeCell ref="A3:B3"/>
    <mergeCell ref="C3:E3"/>
    <mergeCell ref="A18:F18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0">
      <selection activeCell="J27" sqref="J27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9.421875" style="0" customWidth="1"/>
    <col min="5" max="5" width="7.421875" style="0" customWidth="1"/>
    <col min="6" max="6" width="7.140625" style="0" customWidth="1"/>
    <col min="7" max="7" width="19.421875" style="0" customWidth="1"/>
    <col min="8" max="8" width="10.28125" style="0" customWidth="1"/>
    <col min="9" max="9" width="8.8515625" style="0" customWidth="1"/>
    <col min="10" max="10" width="7.8515625" style="0" customWidth="1"/>
  </cols>
  <sheetData>
    <row r="1" spans="1:10" ht="20.25" customHeight="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</row>
    <row r="2" spans="2:10" ht="4.5" customHeight="1">
      <c r="B2" s="33"/>
      <c r="J2" s="62"/>
    </row>
    <row r="3" spans="1:10" ht="28.5" customHeight="1">
      <c r="A3" s="20" t="s">
        <v>47</v>
      </c>
      <c r="B3" s="20"/>
      <c r="C3" s="20"/>
      <c r="D3" s="20"/>
      <c r="E3" s="20" t="s">
        <v>48</v>
      </c>
      <c r="F3" s="20"/>
      <c r="G3" s="20"/>
      <c r="H3" s="20"/>
      <c r="I3" s="20"/>
      <c r="J3" s="20" t="s">
        <v>27</v>
      </c>
    </row>
    <row r="4" spans="1:10" ht="28.5" customHeight="1">
      <c r="A4" s="20" t="s">
        <v>28</v>
      </c>
      <c r="B4" s="20"/>
      <c r="C4" s="20" t="s">
        <v>29</v>
      </c>
      <c r="D4" s="20" t="s">
        <v>7</v>
      </c>
      <c r="E4" s="20" t="s">
        <v>28</v>
      </c>
      <c r="F4" s="20"/>
      <c r="G4" s="20" t="s">
        <v>29</v>
      </c>
      <c r="H4" s="34" t="s">
        <v>49</v>
      </c>
      <c r="I4" s="20" t="s">
        <v>50</v>
      </c>
      <c r="J4" s="20"/>
    </row>
    <row r="5" spans="1:10" ht="28.5" customHeight="1">
      <c r="A5" s="35" t="s">
        <v>51</v>
      </c>
      <c r="B5" s="20" t="s">
        <v>52</v>
      </c>
      <c r="C5" s="20"/>
      <c r="D5" s="20"/>
      <c r="E5" s="20" t="s">
        <v>51</v>
      </c>
      <c r="F5" s="20" t="s">
        <v>52</v>
      </c>
      <c r="G5" s="20"/>
      <c r="H5" s="36"/>
      <c r="I5" s="20"/>
      <c r="J5" s="20"/>
    </row>
    <row r="6" spans="1:10" ht="28.5" customHeight="1">
      <c r="A6" s="37">
        <v>501</v>
      </c>
      <c r="B6" s="38"/>
      <c r="C6" s="21" t="s">
        <v>53</v>
      </c>
      <c r="D6" s="39">
        <v>645.4</v>
      </c>
      <c r="E6" s="21">
        <v>301</v>
      </c>
      <c r="F6" s="21"/>
      <c r="G6" s="21" t="s">
        <v>54</v>
      </c>
      <c r="H6" s="39">
        <f>SUM(H7:H16)</f>
        <v>645.4000000000001</v>
      </c>
      <c r="I6" s="21"/>
      <c r="J6" s="21"/>
    </row>
    <row r="7" spans="1:10" ht="28.5" customHeight="1">
      <c r="A7" s="40"/>
      <c r="B7" s="38" t="s">
        <v>55</v>
      </c>
      <c r="C7" s="21" t="s">
        <v>56</v>
      </c>
      <c r="D7" s="41">
        <f>SUM(H7:H10)</f>
        <v>458.41</v>
      </c>
      <c r="E7" s="21"/>
      <c r="F7" s="38" t="s">
        <v>55</v>
      </c>
      <c r="G7" s="21" t="s">
        <v>57</v>
      </c>
      <c r="H7" s="9">
        <v>123.19</v>
      </c>
      <c r="I7" s="21"/>
      <c r="J7" s="21"/>
    </row>
    <row r="8" spans="1:10" ht="28.5" customHeight="1">
      <c r="A8" s="40"/>
      <c r="B8" s="38"/>
      <c r="C8" s="21"/>
      <c r="D8" s="21"/>
      <c r="E8" s="21"/>
      <c r="F8" s="38" t="s">
        <v>58</v>
      </c>
      <c r="G8" s="21" t="s">
        <v>59</v>
      </c>
      <c r="H8" s="9">
        <v>291.75</v>
      </c>
      <c r="I8" s="21"/>
      <c r="J8" s="21"/>
    </row>
    <row r="9" spans="1:10" ht="28.5" customHeight="1">
      <c r="A9" s="40"/>
      <c r="B9" s="38"/>
      <c r="C9" s="21"/>
      <c r="D9" s="21"/>
      <c r="E9" s="21"/>
      <c r="F9" s="38" t="s">
        <v>60</v>
      </c>
      <c r="G9" s="21" t="s">
        <v>61</v>
      </c>
      <c r="H9" s="11">
        <v>34.11</v>
      </c>
      <c r="I9" s="21"/>
      <c r="J9" s="21"/>
    </row>
    <row r="10" spans="1:10" ht="28.5" customHeight="1">
      <c r="A10" s="40"/>
      <c r="B10" s="38"/>
      <c r="C10" s="21"/>
      <c r="D10" s="21"/>
      <c r="E10" s="21"/>
      <c r="F10" s="38" t="s">
        <v>62</v>
      </c>
      <c r="G10" s="21" t="s">
        <v>63</v>
      </c>
      <c r="H10" s="42">
        <v>9.36</v>
      </c>
      <c r="I10" s="21"/>
      <c r="J10" s="21"/>
    </row>
    <row r="11" spans="1:10" ht="28.5" customHeight="1">
      <c r="A11" s="43"/>
      <c r="B11" s="44" t="s">
        <v>58</v>
      </c>
      <c r="C11" s="45" t="s">
        <v>64</v>
      </c>
      <c r="D11" s="46">
        <f>SUM(H11:H15)</f>
        <v>185.79</v>
      </c>
      <c r="E11" s="45"/>
      <c r="F11" s="38" t="s">
        <v>65</v>
      </c>
      <c r="G11" s="47" t="s">
        <v>66</v>
      </c>
      <c r="H11" s="31">
        <v>83.51</v>
      </c>
      <c r="I11" s="21"/>
      <c r="J11" s="21"/>
    </row>
    <row r="12" spans="1:10" ht="28.5" customHeight="1">
      <c r="A12" s="48"/>
      <c r="B12" s="49"/>
      <c r="C12" s="50"/>
      <c r="D12" s="50"/>
      <c r="E12" s="50"/>
      <c r="F12" s="38" t="s">
        <v>67</v>
      </c>
      <c r="G12" s="47" t="s">
        <v>68</v>
      </c>
      <c r="H12" s="31">
        <v>33.41</v>
      </c>
      <c r="I12" s="21"/>
      <c r="J12" s="21"/>
    </row>
    <row r="13" spans="1:10" ht="28.5" customHeight="1">
      <c r="A13" s="48"/>
      <c r="B13" s="49"/>
      <c r="C13" s="50"/>
      <c r="D13" s="50"/>
      <c r="E13" s="50"/>
      <c r="F13" s="38" t="s">
        <v>69</v>
      </c>
      <c r="G13" s="47" t="s">
        <v>70</v>
      </c>
      <c r="H13" s="31">
        <v>11.48</v>
      </c>
      <c r="I13" s="21"/>
      <c r="J13" s="21"/>
    </row>
    <row r="14" spans="1:10" ht="28.5" customHeight="1">
      <c r="A14" s="48"/>
      <c r="B14" s="49"/>
      <c r="C14" s="50"/>
      <c r="D14" s="50"/>
      <c r="E14" s="50"/>
      <c r="F14" s="51" t="s">
        <v>71</v>
      </c>
      <c r="G14" s="45" t="s">
        <v>72</v>
      </c>
      <c r="H14" s="31">
        <v>3.51</v>
      </c>
      <c r="I14" s="45"/>
      <c r="J14" s="45"/>
    </row>
    <row r="15" spans="1:10" ht="28.5" customHeight="1">
      <c r="A15" s="52"/>
      <c r="B15" s="53"/>
      <c r="C15" s="54"/>
      <c r="D15" s="54"/>
      <c r="E15" s="54"/>
      <c r="F15" s="51" t="s">
        <v>73</v>
      </c>
      <c r="G15" s="45" t="s">
        <v>44</v>
      </c>
      <c r="H15" s="31">
        <v>53.88</v>
      </c>
      <c r="I15" s="45"/>
      <c r="J15" s="45"/>
    </row>
    <row r="16" spans="1:10" ht="28.5" customHeight="1">
      <c r="A16" s="40"/>
      <c r="B16" s="38" t="s">
        <v>74</v>
      </c>
      <c r="C16" s="21" t="s">
        <v>75</v>
      </c>
      <c r="D16" s="41">
        <v>1.2</v>
      </c>
      <c r="E16" s="21"/>
      <c r="F16" s="51" t="s">
        <v>74</v>
      </c>
      <c r="G16" s="21" t="s">
        <v>75</v>
      </c>
      <c r="H16" s="31">
        <v>1.2</v>
      </c>
      <c r="I16" s="21"/>
      <c r="J16" s="21"/>
    </row>
    <row r="17" spans="1:10" ht="28.5" customHeight="1">
      <c r="A17" s="37" t="s">
        <v>76</v>
      </c>
      <c r="B17" s="44" t="s">
        <v>77</v>
      </c>
      <c r="C17" s="55" t="s">
        <v>78</v>
      </c>
      <c r="D17" s="46">
        <v>48.2</v>
      </c>
      <c r="E17" s="21">
        <v>302</v>
      </c>
      <c r="F17" s="38"/>
      <c r="G17" s="21" t="s">
        <v>79</v>
      </c>
      <c r="H17" s="20"/>
      <c r="I17" s="39">
        <v>48.2</v>
      </c>
      <c r="J17" s="21"/>
    </row>
    <row r="18" spans="1:10" ht="28.5" customHeight="1">
      <c r="A18" s="37"/>
      <c r="B18" s="49"/>
      <c r="C18" s="56"/>
      <c r="D18" s="50"/>
      <c r="E18" s="21"/>
      <c r="F18" s="38" t="s">
        <v>77</v>
      </c>
      <c r="G18" s="57" t="s">
        <v>80</v>
      </c>
      <c r="H18" s="9"/>
      <c r="I18" s="31">
        <v>0.91</v>
      </c>
      <c r="J18" s="21"/>
    </row>
    <row r="19" spans="1:10" ht="28.5" customHeight="1">
      <c r="A19" s="37"/>
      <c r="B19" s="49"/>
      <c r="C19" s="56"/>
      <c r="D19" s="50"/>
      <c r="E19" s="21"/>
      <c r="F19" s="38" t="s">
        <v>81</v>
      </c>
      <c r="G19" s="57" t="s">
        <v>82</v>
      </c>
      <c r="H19" s="9"/>
      <c r="I19" s="31">
        <v>0.43</v>
      </c>
      <c r="J19" s="21"/>
    </row>
    <row r="20" spans="1:10" ht="28.5" customHeight="1">
      <c r="A20" s="37"/>
      <c r="B20" s="49"/>
      <c r="C20" s="56"/>
      <c r="D20" s="50"/>
      <c r="E20" s="21"/>
      <c r="F20" s="38" t="s">
        <v>83</v>
      </c>
      <c r="G20" s="57" t="s">
        <v>84</v>
      </c>
      <c r="H20" s="9"/>
      <c r="I20" s="31">
        <v>1.97</v>
      </c>
      <c r="J20" s="21"/>
    </row>
    <row r="21" spans="1:10" ht="28.5" customHeight="1">
      <c r="A21" s="37"/>
      <c r="B21" s="49"/>
      <c r="C21" s="56"/>
      <c r="D21" s="50"/>
      <c r="E21" s="21"/>
      <c r="F21" s="38" t="s">
        <v>85</v>
      </c>
      <c r="G21" s="57" t="s">
        <v>86</v>
      </c>
      <c r="H21" s="9"/>
      <c r="I21" s="31">
        <v>1.95</v>
      </c>
      <c r="J21" s="21"/>
    </row>
    <row r="22" spans="1:10" ht="28.5" customHeight="1">
      <c r="A22" s="37"/>
      <c r="B22" s="49"/>
      <c r="C22" s="56"/>
      <c r="D22" s="50"/>
      <c r="E22" s="21"/>
      <c r="F22" s="38" t="s">
        <v>87</v>
      </c>
      <c r="G22" s="57" t="s">
        <v>88</v>
      </c>
      <c r="H22" s="9"/>
      <c r="I22" s="31">
        <v>0.51</v>
      </c>
      <c r="J22" s="21"/>
    </row>
    <row r="23" spans="1:10" ht="28.5" customHeight="1">
      <c r="A23" s="37"/>
      <c r="B23" s="49"/>
      <c r="C23" s="56"/>
      <c r="D23" s="50"/>
      <c r="E23" s="21"/>
      <c r="F23" s="38" t="s">
        <v>89</v>
      </c>
      <c r="G23" s="57" t="s">
        <v>90</v>
      </c>
      <c r="H23" s="9"/>
      <c r="I23" s="31">
        <v>15.06</v>
      </c>
      <c r="J23" s="21"/>
    </row>
    <row r="24" spans="1:10" ht="28.5" customHeight="1">
      <c r="A24" s="37"/>
      <c r="B24" s="49"/>
      <c r="C24" s="56"/>
      <c r="D24" s="50"/>
      <c r="E24" s="21"/>
      <c r="F24" s="38" t="s">
        <v>71</v>
      </c>
      <c r="G24" s="57" t="s">
        <v>91</v>
      </c>
      <c r="H24" s="9"/>
      <c r="I24" s="31">
        <v>0</v>
      </c>
      <c r="J24" s="21"/>
    </row>
    <row r="25" spans="1:10" ht="28.5" customHeight="1">
      <c r="A25" s="37"/>
      <c r="B25" s="49"/>
      <c r="C25" s="56"/>
      <c r="D25" s="50"/>
      <c r="E25" s="22"/>
      <c r="F25" s="38" t="s">
        <v>92</v>
      </c>
      <c r="G25" s="57" t="s">
        <v>93</v>
      </c>
      <c r="H25" s="9"/>
      <c r="I25" s="31">
        <v>0.22</v>
      </c>
      <c r="J25" s="21"/>
    </row>
    <row r="26" spans="1:10" ht="28.5" customHeight="1">
      <c r="A26" s="37"/>
      <c r="B26" s="49"/>
      <c r="C26" s="56"/>
      <c r="D26" s="50"/>
      <c r="E26" s="21"/>
      <c r="F26" s="38" t="s">
        <v>94</v>
      </c>
      <c r="G26" s="57" t="s">
        <v>95</v>
      </c>
      <c r="H26" s="9"/>
      <c r="I26" s="31">
        <v>3.58</v>
      </c>
      <c r="J26" s="21"/>
    </row>
    <row r="27" spans="1:10" ht="28.5" customHeight="1">
      <c r="A27" s="37"/>
      <c r="B27" s="49"/>
      <c r="C27" s="56"/>
      <c r="D27" s="50"/>
      <c r="E27" s="21"/>
      <c r="F27" s="38" t="s">
        <v>96</v>
      </c>
      <c r="G27" s="57" t="s">
        <v>97</v>
      </c>
      <c r="H27" s="9"/>
      <c r="I27" s="31">
        <v>8.98</v>
      </c>
      <c r="J27" s="21"/>
    </row>
    <row r="28" spans="1:10" ht="28.5" customHeight="1">
      <c r="A28" s="37"/>
      <c r="B28" s="49"/>
      <c r="C28" s="56"/>
      <c r="D28" s="50"/>
      <c r="E28" s="21"/>
      <c r="F28" s="38" t="s">
        <v>98</v>
      </c>
      <c r="G28" s="57" t="s">
        <v>99</v>
      </c>
      <c r="H28" s="58"/>
      <c r="I28" s="63">
        <v>0.27</v>
      </c>
      <c r="J28" s="21"/>
    </row>
    <row r="29" spans="1:10" ht="28.5" customHeight="1">
      <c r="A29" s="37"/>
      <c r="B29" s="49"/>
      <c r="C29" s="56"/>
      <c r="D29" s="50"/>
      <c r="E29" s="21"/>
      <c r="F29" s="38" t="s">
        <v>100</v>
      </c>
      <c r="G29" s="57" t="s">
        <v>101</v>
      </c>
      <c r="H29" s="9"/>
      <c r="I29" s="31">
        <v>14.21</v>
      </c>
      <c r="J29" s="21"/>
    </row>
    <row r="30" spans="1:10" ht="28.5" customHeight="1">
      <c r="A30" s="37"/>
      <c r="B30" s="53"/>
      <c r="C30" s="59"/>
      <c r="D30" s="54"/>
      <c r="E30" s="21"/>
      <c r="F30" s="38" t="s">
        <v>74</v>
      </c>
      <c r="G30" s="57" t="s">
        <v>102</v>
      </c>
      <c r="H30" s="60"/>
      <c r="I30" s="64">
        <v>0.11</v>
      </c>
      <c r="J30" s="21"/>
    </row>
    <row r="31" spans="1:10" ht="28.5" customHeight="1">
      <c r="A31" s="37" t="s">
        <v>103</v>
      </c>
      <c r="B31" s="44" t="s">
        <v>77</v>
      </c>
      <c r="C31" s="55" t="s">
        <v>104</v>
      </c>
      <c r="D31" s="45">
        <v>13.69</v>
      </c>
      <c r="E31" s="21">
        <v>303</v>
      </c>
      <c r="F31" s="38"/>
      <c r="G31" s="57" t="s">
        <v>104</v>
      </c>
      <c r="H31" s="39">
        <v>13.69</v>
      </c>
      <c r="I31" s="21"/>
      <c r="J31" s="21"/>
    </row>
    <row r="32" spans="1:10" ht="28.5" customHeight="1">
      <c r="A32" s="37"/>
      <c r="B32" s="49"/>
      <c r="C32" s="56"/>
      <c r="D32" s="50"/>
      <c r="E32" s="21"/>
      <c r="F32" s="38" t="s">
        <v>105</v>
      </c>
      <c r="G32" s="57" t="s">
        <v>106</v>
      </c>
      <c r="H32" s="31">
        <v>13.69</v>
      </c>
      <c r="I32" s="21"/>
      <c r="J32" s="21"/>
    </row>
    <row r="33" spans="1:10" ht="28.5" customHeight="1">
      <c r="A33" s="29"/>
      <c r="B33" s="21" t="s">
        <v>7</v>
      </c>
      <c r="C33" s="21"/>
      <c r="D33" s="20">
        <f>D31+D17+D16+D11+D7</f>
        <v>707.29</v>
      </c>
      <c r="E33" s="20"/>
      <c r="F33" s="21" t="s">
        <v>7</v>
      </c>
      <c r="G33" s="21"/>
      <c r="H33" s="61">
        <f>H6+H31</f>
        <v>659.0900000000001</v>
      </c>
      <c r="I33" s="20">
        <f>I17</f>
        <v>48.2</v>
      </c>
      <c r="J33" s="20"/>
    </row>
  </sheetData>
  <sheetProtection/>
  <mergeCells count="29">
    <mergeCell ref="A1:J1"/>
    <mergeCell ref="A3:D3"/>
    <mergeCell ref="E3:I3"/>
    <mergeCell ref="A4:B4"/>
    <mergeCell ref="E4:F4"/>
    <mergeCell ref="B33:C33"/>
    <mergeCell ref="F33:G33"/>
    <mergeCell ref="A7:A10"/>
    <mergeCell ref="A11:A15"/>
    <mergeCell ref="B7:B10"/>
    <mergeCell ref="B11:B15"/>
    <mergeCell ref="B17:B30"/>
    <mergeCell ref="B31:B32"/>
    <mergeCell ref="C4:C5"/>
    <mergeCell ref="C7:C10"/>
    <mergeCell ref="C11:C15"/>
    <mergeCell ref="C17:C30"/>
    <mergeCell ref="C31:C32"/>
    <mergeCell ref="D4:D5"/>
    <mergeCell ref="D7:D10"/>
    <mergeCell ref="D11:D15"/>
    <mergeCell ref="D17:D30"/>
    <mergeCell ref="D31:D32"/>
    <mergeCell ref="E7:E10"/>
    <mergeCell ref="E11:E15"/>
    <mergeCell ref="G4:G5"/>
    <mergeCell ref="H4:H5"/>
    <mergeCell ref="I4:I5"/>
    <mergeCell ref="J3:J4"/>
  </mergeCells>
  <printOptions/>
  <pageMargins left="0.7086614173228347" right="0.7086614173228347" top="0.55" bottom="0.47" header="0.31496062992125984" footer="0.31496062992125984"/>
  <pageSetup fitToHeight="1" fitToWidth="1" horizontalDpi="200" verticalDpi="2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O6" sqref="O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107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108</v>
      </c>
      <c r="B3" s="27"/>
      <c r="C3" s="27"/>
      <c r="D3" s="27"/>
      <c r="E3" s="27"/>
      <c r="F3" s="27"/>
      <c r="G3" s="27" t="s">
        <v>109</v>
      </c>
      <c r="H3" s="27"/>
      <c r="I3" s="27"/>
      <c r="J3" s="27"/>
      <c r="K3" s="27"/>
      <c r="L3" s="27"/>
      <c r="M3" s="27" t="s">
        <v>110</v>
      </c>
      <c r="N3" s="27"/>
      <c r="O3" s="27"/>
      <c r="P3" s="27"/>
      <c r="Q3" s="27"/>
      <c r="R3" s="27"/>
    </row>
    <row r="4" spans="1:18" ht="48.75" customHeight="1">
      <c r="A4" s="7" t="s">
        <v>7</v>
      </c>
      <c r="B4" s="5" t="s">
        <v>111</v>
      </c>
      <c r="C4" s="7" t="s">
        <v>112</v>
      </c>
      <c r="D4" s="7"/>
      <c r="E4" s="7"/>
      <c r="F4" s="5" t="s">
        <v>95</v>
      </c>
      <c r="G4" s="7" t="s">
        <v>7</v>
      </c>
      <c r="H4" s="5" t="s">
        <v>111</v>
      </c>
      <c r="I4" s="7" t="s">
        <v>112</v>
      </c>
      <c r="J4" s="7"/>
      <c r="K4" s="7"/>
      <c r="L4" s="5" t="s">
        <v>95</v>
      </c>
      <c r="M4" s="7" t="s">
        <v>7</v>
      </c>
      <c r="N4" s="5" t="s">
        <v>111</v>
      </c>
      <c r="O4" s="7" t="s">
        <v>112</v>
      </c>
      <c r="P4" s="7"/>
      <c r="Q4" s="7"/>
      <c r="R4" s="5" t="s">
        <v>95</v>
      </c>
    </row>
    <row r="5" spans="1:18" ht="52.5" customHeight="1">
      <c r="A5" s="7"/>
      <c r="B5" s="5"/>
      <c r="C5" s="5" t="s">
        <v>30</v>
      </c>
      <c r="D5" s="5" t="s">
        <v>113</v>
      </c>
      <c r="E5" s="5" t="s">
        <v>114</v>
      </c>
      <c r="F5" s="5"/>
      <c r="G5" s="7"/>
      <c r="H5" s="5"/>
      <c r="I5" s="5" t="s">
        <v>30</v>
      </c>
      <c r="J5" s="5" t="s">
        <v>113</v>
      </c>
      <c r="K5" s="5" t="s">
        <v>114</v>
      </c>
      <c r="L5" s="5"/>
      <c r="M5" s="7"/>
      <c r="N5" s="5"/>
      <c r="O5" s="5" t="s">
        <v>30</v>
      </c>
      <c r="P5" s="5" t="s">
        <v>113</v>
      </c>
      <c r="Q5" s="5" t="s">
        <v>114</v>
      </c>
      <c r="R5" s="5"/>
    </row>
    <row r="6" spans="1:18" ht="43.5" customHeight="1">
      <c r="A6" s="6">
        <f>E6+F6</f>
        <v>16.87</v>
      </c>
      <c r="B6" s="6"/>
      <c r="C6" s="6">
        <v>13.65</v>
      </c>
      <c r="D6" s="28"/>
      <c r="E6" s="28">
        <v>13.65</v>
      </c>
      <c r="F6" s="28">
        <v>3.22</v>
      </c>
      <c r="G6" s="6">
        <f>I6+L6</f>
        <v>11.530000000000001</v>
      </c>
      <c r="H6" s="6"/>
      <c r="I6" s="6">
        <f>K6</f>
        <v>10.99</v>
      </c>
      <c r="J6" s="6"/>
      <c r="K6" s="6">
        <v>10.99</v>
      </c>
      <c r="L6" s="6">
        <v>0.54</v>
      </c>
      <c r="M6" s="9">
        <f>O6+R6</f>
        <v>17.79</v>
      </c>
      <c r="N6" s="6"/>
      <c r="O6" s="31">
        <v>14.21</v>
      </c>
      <c r="P6" s="6"/>
      <c r="Q6" s="31">
        <v>14.21</v>
      </c>
      <c r="R6" s="31">
        <v>3.58</v>
      </c>
    </row>
    <row r="7" spans="1:18" ht="4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43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4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43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2" ht="20.25">
      <c r="A11" s="30" t="s">
        <v>115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0.25">
      <c r="A12" s="16" t="s">
        <v>116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7">
      <selection activeCell="C18" sqref="C18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117</v>
      </c>
      <c r="B1" s="13"/>
      <c r="C1" s="13"/>
      <c r="D1" s="13"/>
      <c r="E1" s="13"/>
      <c r="F1" s="13"/>
    </row>
    <row r="2" spans="1:6" ht="21" customHeight="1">
      <c r="A2" s="23" t="s">
        <v>118</v>
      </c>
      <c r="E2" s="4" t="s">
        <v>2</v>
      </c>
      <c r="F2" s="4"/>
    </row>
    <row r="3" spans="1:6" ht="40.5" customHeight="1">
      <c r="A3" s="24" t="s">
        <v>28</v>
      </c>
      <c r="B3" s="24" t="s">
        <v>119</v>
      </c>
      <c r="C3" s="24" t="s">
        <v>120</v>
      </c>
      <c r="D3" s="24" t="s">
        <v>121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31</v>
      </c>
      <c r="F4" s="24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16" t="s">
        <v>122</v>
      </c>
      <c r="B21" s="16"/>
      <c r="C21" s="16"/>
      <c r="D21" s="16"/>
      <c r="E21" s="16"/>
      <c r="F21" s="16"/>
    </row>
    <row r="22" spans="1:6" ht="20.25">
      <c r="A22" s="16"/>
      <c r="B22" s="16"/>
      <c r="C22" s="16"/>
      <c r="D22" s="16"/>
      <c r="E22" s="16"/>
      <c r="F22" s="16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123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21" t="s">
        <v>5</v>
      </c>
      <c r="B4" s="21" t="s">
        <v>6</v>
      </c>
      <c r="C4" s="21" t="s">
        <v>5</v>
      </c>
      <c r="D4" s="21" t="s">
        <v>6</v>
      </c>
    </row>
    <row r="5" spans="1:4" ht="27.75" customHeight="1">
      <c r="A5" s="22" t="s">
        <v>124</v>
      </c>
      <c r="B5" s="21">
        <v>726.79</v>
      </c>
      <c r="C5" s="22" t="s">
        <v>125</v>
      </c>
      <c r="D5" s="21">
        <v>726.79</v>
      </c>
    </row>
    <row r="6" spans="1:4" ht="27.75" customHeight="1">
      <c r="A6" s="22" t="s">
        <v>126</v>
      </c>
      <c r="B6" s="21"/>
      <c r="C6" s="22" t="s">
        <v>127</v>
      </c>
      <c r="D6" s="21"/>
    </row>
    <row r="7" spans="1:4" ht="27.75" customHeight="1">
      <c r="A7" s="22" t="s">
        <v>128</v>
      </c>
      <c r="B7" s="21"/>
      <c r="C7" s="22" t="s">
        <v>129</v>
      </c>
      <c r="D7" s="21"/>
    </row>
    <row r="8" spans="1:4" ht="27.75" customHeight="1">
      <c r="A8" s="22" t="s">
        <v>130</v>
      </c>
      <c r="B8" s="21"/>
      <c r="C8" s="22" t="s">
        <v>131</v>
      </c>
      <c r="D8" s="21"/>
    </row>
    <row r="9" spans="1:4" ht="27.75" customHeight="1">
      <c r="A9" s="22" t="s">
        <v>132</v>
      </c>
      <c r="B9" s="21"/>
      <c r="C9" s="22" t="s">
        <v>133</v>
      </c>
      <c r="D9" s="21"/>
    </row>
    <row r="10" spans="1:4" ht="27.75" customHeight="1">
      <c r="A10" s="21"/>
      <c r="B10" s="21"/>
      <c r="C10" s="22" t="s">
        <v>134</v>
      </c>
      <c r="D10" s="21"/>
    </row>
    <row r="11" spans="1:4" ht="27.75" customHeight="1">
      <c r="A11" s="21"/>
      <c r="B11" s="21"/>
      <c r="C11" s="22" t="s">
        <v>19</v>
      </c>
      <c r="D11" s="21"/>
    </row>
    <row r="12" spans="1:4" ht="27.75" customHeight="1">
      <c r="A12" s="21"/>
      <c r="B12" s="21"/>
      <c r="C12" s="22" t="s">
        <v>19</v>
      </c>
      <c r="D12" s="21"/>
    </row>
    <row r="13" spans="1:4" ht="27.75" customHeight="1">
      <c r="A13" s="21" t="s">
        <v>135</v>
      </c>
      <c r="B13" s="21">
        <v>726.79</v>
      </c>
      <c r="C13" s="21" t="s">
        <v>136</v>
      </c>
      <c r="D13" s="21">
        <v>726.79</v>
      </c>
    </row>
    <row r="14" spans="1:4" ht="27.75" customHeight="1">
      <c r="A14" s="22" t="s">
        <v>137</v>
      </c>
      <c r="B14" s="21"/>
      <c r="C14" s="21"/>
      <c r="D14" s="21"/>
    </row>
    <row r="15" spans="1:4" ht="27.75" customHeight="1">
      <c r="A15" s="22" t="s">
        <v>138</v>
      </c>
      <c r="B15" s="22"/>
      <c r="C15" s="22" t="s">
        <v>139</v>
      </c>
      <c r="D15" s="21"/>
    </row>
    <row r="16" spans="1:4" ht="27.75" customHeight="1">
      <c r="A16" s="21"/>
      <c r="B16" s="21"/>
      <c r="C16" s="21"/>
      <c r="D16" s="21"/>
    </row>
    <row r="17" spans="1:4" ht="27.75" customHeight="1">
      <c r="A17" s="21" t="s">
        <v>21</v>
      </c>
      <c r="B17" s="21">
        <v>726.79</v>
      </c>
      <c r="C17" s="21" t="s">
        <v>22</v>
      </c>
      <c r="D17" s="21">
        <v>726.79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C5" sqref="C5:C1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21" customHeight="1">
      <c r="A1" s="13" t="s">
        <v>140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6.25" customHeight="1">
      <c r="A2" s="14" t="s">
        <v>141</v>
      </c>
      <c r="K2" s="17" t="s">
        <v>2</v>
      </c>
      <c r="L2" s="17"/>
    </row>
    <row r="3" spans="1:12" ht="26.25" customHeight="1">
      <c r="A3" s="5" t="s">
        <v>142</v>
      </c>
      <c r="B3" s="5"/>
      <c r="C3" s="5" t="s">
        <v>7</v>
      </c>
      <c r="D3" s="5" t="s">
        <v>138</v>
      </c>
      <c r="E3" s="5" t="s">
        <v>143</v>
      </c>
      <c r="F3" s="5" t="s">
        <v>144</v>
      </c>
      <c r="G3" s="5" t="s">
        <v>145</v>
      </c>
      <c r="H3" s="5" t="s">
        <v>146</v>
      </c>
      <c r="I3" s="5" t="s">
        <v>147</v>
      </c>
      <c r="J3" s="5" t="s">
        <v>148</v>
      </c>
      <c r="K3" s="5" t="s">
        <v>149</v>
      </c>
      <c r="L3" s="5" t="s">
        <v>137</v>
      </c>
    </row>
    <row r="4" spans="1:12" ht="26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6.25" customHeight="1">
      <c r="A5" s="8">
        <v>201</v>
      </c>
      <c r="B5" s="8" t="s">
        <v>33</v>
      </c>
      <c r="C5" s="9">
        <v>541</v>
      </c>
      <c r="D5" s="6"/>
      <c r="E5" s="9">
        <v>541</v>
      </c>
      <c r="F5" s="6"/>
      <c r="G5" s="6"/>
      <c r="H5" s="6"/>
      <c r="I5" s="6"/>
      <c r="J5" s="6"/>
      <c r="K5" s="6"/>
      <c r="L5" s="6"/>
    </row>
    <row r="6" spans="1:12" ht="26.25" customHeight="1">
      <c r="A6" s="8">
        <v>20105</v>
      </c>
      <c r="B6" s="8" t="s">
        <v>34</v>
      </c>
      <c r="C6" s="9">
        <v>541</v>
      </c>
      <c r="D6" s="6"/>
      <c r="E6" s="9">
        <v>541</v>
      </c>
      <c r="F6" s="6"/>
      <c r="G6" s="6"/>
      <c r="H6" s="6"/>
      <c r="I6" s="6"/>
      <c r="J6" s="6"/>
      <c r="K6" s="6"/>
      <c r="L6" s="6"/>
    </row>
    <row r="7" spans="1:12" ht="26.25" customHeight="1">
      <c r="A7" s="8">
        <v>2010501</v>
      </c>
      <c r="B7" s="8" t="s">
        <v>35</v>
      </c>
      <c r="C7" s="9">
        <v>521.5</v>
      </c>
      <c r="D7" s="6"/>
      <c r="E7" s="9">
        <v>521.5</v>
      </c>
      <c r="F7" s="6"/>
      <c r="G7" s="6"/>
      <c r="H7" s="6"/>
      <c r="I7" s="6"/>
      <c r="J7" s="6"/>
      <c r="K7" s="6"/>
      <c r="L7" s="6"/>
    </row>
    <row r="8" spans="1:12" ht="26.25" customHeight="1">
      <c r="A8" s="8">
        <v>2010503</v>
      </c>
      <c r="B8" s="8" t="s">
        <v>36</v>
      </c>
      <c r="C8" s="9">
        <v>8</v>
      </c>
      <c r="D8" s="6"/>
      <c r="E8" s="9">
        <v>8</v>
      </c>
      <c r="F8" s="6"/>
      <c r="G8" s="6"/>
      <c r="H8" s="6"/>
      <c r="I8" s="6"/>
      <c r="J8" s="6"/>
      <c r="K8" s="6"/>
      <c r="L8" s="6"/>
    </row>
    <row r="9" spans="1:12" ht="26.25" customHeight="1">
      <c r="A9" s="8">
        <v>2010508</v>
      </c>
      <c r="B9" s="8" t="s">
        <v>37</v>
      </c>
      <c r="C9" s="9">
        <v>8</v>
      </c>
      <c r="D9" s="6"/>
      <c r="E9" s="9">
        <v>8</v>
      </c>
      <c r="F9" s="6"/>
      <c r="G9" s="6"/>
      <c r="H9" s="6"/>
      <c r="I9" s="6"/>
      <c r="J9" s="6"/>
      <c r="K9" s="6"/>
      <c r="L9" s="6"/>
    </row>
    <row r="10" spans="1:12" ht="26.25" customHeight="1">
      <c r="A10" s="8">
        <v>2010599</v>
      </c>
      <c r="B10" s="8" t="s">
        <v>150</v>
      </c>
      <c r="C10" s="9">
        <v>3.5</v>
      </c>
      <c r="D10" s="6"/>
      <c r="E10" s="9">
        <v>3.5</v>
      </c>
      <c r="F10" s="6"/>
      <c r="G10" s="6"/>
      <c r="H10" s="6"/>
      <c r="I10" s="6"/>
      <c r="J10" s="6"/>
      <c r="K10" s="6"/>
      <c r="L10" s="6"/>
    </row>
    <row r="11" spans="1:12" ht="26.25" customHeight="1">
      <c r="A11" s="8">
        <v>2082699</v>
      </c>
      <c r="B11" s="8" t="s">
        <v>39</v>
      </c>
      <c r="C11" s="9">
        <v>83.51</v>
      </c>
      <c r="D11" s="6"/>
      <c r="E11" s="9">
        <v>83.51</v>
      </c>
      <c r="F11" s="6"/>
      <c r="G11" s="6"/>
      <c r="H11" s="6"/>
      <c r="I11" s="6"/>
      <c r="J11" s="6"/>
      <c r="K11" s="6"/>
      <c r="L11" s="6"/>
    </row>
    <row r="12" spans="1:12" ht="26.25" customHeight="1">
      <c r="A12" s="8">
        <v>2082701</v>
      </c>
      <c r="B12" s="8" t="s">
        <v>40</v>
      </c>
      <c r="C12" s="11">
        <v>0.17</v>
      </c>
      <c r="D12" s="6"/>
      <c r="E12" s="11">
        <v>0.17</v>
      </c>
      <c r="F12" s="6"/>
      <c r="G12" s="6"/>
      <c r="H12" s="6"/>
      <c r="I12" s="6"/>
      <c r="J12" s="6"/>
      <c r="K12" s="6"/>
      <c r="L12" s="6"/>
    </row>
    <row r="13" spans="1:12" ht="26.25" customHeight="1">
      <c r="A13" s="8">
        <v>2082702</v>
      </c>
      <c r="B13" s="8" t="s">
        <v>41</v>
      </c>
      <c r="C13" s="11">
        <v>0.42</v>
      </c>
      <c r="D13" s="6"/>
      <c r="E13" s="11">
        <v>0.42</v>
      </c>
      <c r="F13" s="6"/>
      <c r="G13" s="6"/>
      <c r="H13" s="6"/>
      <c r="I13" s="6"/>
      <c r="J13" s="6"/>
      <c r="K13" s="6"/>
      <c r="L13" s="6"/>
    </row>
    <row r="14" spans="1:12" ht="26.25" customHeight="1">
      <c r="A14" s="8">
        <v>2082703</v>
      </c>
      <c r="B14" s="8" t="s">
        <v>42</v>
      </c>
      <c r="C14" s="9">
        <v>2.92</v>
      </c>
      <c r="D14" s="6"/>
      <c r="E14" s="9">
        <v>2.92</v>
      </c>
      <c r="F14" s="6"/>
      <c r="G14" s="6"/>
      <c r="H14" s="6"/>
      <c r="I14" s="6"/>
      <c r="J14" s="6"/>
      <c r="K14" s="6"/>
      <c r="L14" s="6"/>
    </row>
    <row r="15" spans="1:12" ht="26.25" customHeight="1">
      <c r="A15" s="8">
        <v>2080303</v>
      </c>
      <c r="B15" s="8" t="s">
        <v>43</v>
      </c>
      <c r="C15" s="9">
        <v>44.89</v>
      </c>
      <c r="D15" s="6"/>
      <c r="E15" s="9">
        <v>44.89</v>
      </c>
      <c r="F15" s="6"/>
      <c r="G15" s="6"/>
      <c r="H15" s="6"/>
      <c r="I15" s="6"/>
      <c r="J15" s="6"/>
      <c r="K15" s="6"/>
      <c r="L15" s="6"/>
    </row>
    <row r="16" spans="1:12" ht="26.25" customHeight="1">
      <c r="A16" s="8">
        <v>2210201</v>
      </c>
      <c r="B16" s="8" t="s">
        <v>44</v>
      </c>
      <c r="C16" s="9">
        <v>53.88</v>
      </c>
      <c r="D16" s="6"/>
      <c r="E16" s="9">
        <v>53.88</v>
      </c>
      <c r="F16" s="6"/>
      <c r="G16" s="6"/>
      <c r="H16" s="6"/>
      <c r="I16" s="6"/>
      <c r="J16" s="6"/>
      <c r="K16" s="6"/>
      <c r="L16" s="6"/>
    </row>
    <row r="17" spans="1:12" ht="26.25" customHeight="1">
      <c r="A17" s="7" t="s">
        <v>151</v>
      </c>
      <c r="B17" s="7"/>
      <c r="C17" s="9">
        <v>726.79</v>
      </c>
      <c r="D17" s="6"/>
      <c r="E17" s="9">
        <v>726.79</v>
      </c>
      <c r="F17" s="6"/>
      <c r="G17" s="6"/>
      <c r="H17" s="6"/>
      <c r="I17" s="6"/>
      <c r="J17" s="6"/>
      <c r="K17" s="6"/>
      <c r="L17" s="6"/>
    </row>
    <row r="18" spans="1:6" ht="27.75" customHeight="1">
      <c r="A18" s="15" t="s">
        <v>115</v>
      </c>
      <c r="B18" s="15"/>
      <c r="C18" s="15"/>
      <c r="D18" s="15"/>
      <c r="E18" s="15"/>
      <c r="F18" s="15"/>
    </row>
    <row r="19" spans="1:6" ht="27.75" customHeight="1">
      <c r="A19" s="16" t="s">
        <v>152</v>
      </c>
      <c r="B19" s="16"/>
      <c r="C19" s="16"/>
      <c r="D19" s="16"/>
      <c r="E19" s="16"/>
      <c r="F19" s="16"/>
    </row>
  </sheetData>
  <sheetProtection/>
  <mergeCells count="6">
    <mergeCell ref="A1:L1"/>
    <mergeCell ref="K2:L2"/>
    <mergeCell ref="A3:B3"/>
    <mergeCell ref="A17:B17"/>
    <mergeCell ref="A18:F18"/>
    <mergeCell ref="A19:F19"/>
  </mergeCells>
  <printOptions/>
  <pageMargins left="0.7" right="0.7" top="0.4799999999999999" bottom="0.34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2" sqref="E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142</v>
      </c>
      <c r="B3" s="5"/>
      <c r="C3" s="5" t="s">
        <v>7</v>
      </c>
      <c r="D3" s="5" t="s">
        <v>31</v>
      </c>
      <c r="E3" s="5" t="s">
        <v>32</v>
      </c>
      <c r="F3" s="5" t="s">
        <v>154</v>
      </c>
      <c r="G3" s="5" t="s">
        <v>155</v>
      </c>
      <c r="H3" s="5" t="s">
        <v>156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6.25" customHeight="1">
      <c r="A5" s="8">
        <v>201</v>
      </c>
      <c r="B5" s="8" t="s">
        <v>33</v>
      </c>
      <c r="C5" s="9">
        <v>541</v>
      </c>
      <c r="D5" s="9">
        <v>541</v>
      </c>
      <c r="E5" s="9">
        <v>19.5</v>
      </c>
      <c r="F5" s="6"/>
      <c r="G5" s="6"/>
      <c r="H5" s="6"/>
    </row>
    <row r="6" spans="1:8" ht="26.25" customHeight="1">
      <c r="A6" s="8">
        <v>20105</v>
      </c>
      <c r="B6" s="8" t="s">
        <v>34</v>
      </c>
      <c r="C6" s="9">
        <v>541</v>
      </c>
      <c r="D6" s="9">
        <v>541</v>
      </c>
      <c r="E6" s="9">
        <v>19.5</v>
      </c>
      <c r="F6" s="6"/>
      <c r="G6" s="6"/>
      <c r="H6" s="6"/>
    </row>
    <row r="7" spans="1:8" ht="26.25" customHeight="1">
      <c r="A7" s="8">
        <v>2010501</v>
      </c>
      <c r="B7" s="8" t="s">
        <v>35</v>
      </c>
      <c r="C7" s="9">
        <v>521.5</v>
      </c>
      <c r="D7" s="9">
        <v>521.5</v>
      </c>
      <c r="E7" s="10"/>
      <c r="F7" s="6"/>
      <c r="G7" s="6"/>
      <c r="H7" s="6"/>
    </row>
    <row r="8" spans="1:8" ht="26.25" customHeight="1">
      <c r="A8" s="8">
        <v>2010503</v>
      </c>
      <c r="B8" s="8" t="s">
        <v>36</v>
      </c>
      <c r="C8" s="9">
        <v>8</v>
      </c>
      <c r="D8" s="10"/>
      <c r="E8" s="9">
        <v>8</v>
      </c>
      <c r="F8" s="6"/>
      <c r="G8" s="6"/>
      <c r="H8" s="6"/>
    </row>
    <row r="9" spans="1:8" ht="26.25" customHeight="1">
      <c r="A9" s="8">
        <v>2010508</v>
      </c>
      <c r="B9" s="8" t="s">
        <v>37</v>
      </c>
      <c r="C9" s="9">
        <v>8</v>
      </c>
      <c r="D9" s="10"/>
      <c r="E9" s="9">
        <v>8</v>
      </c>
      <c r="F9" s="6"/>
      <c r="G9" s="6"/>
      <c r="H9" s="6"/>
    </row>
    <row r="10" spans="1:8" ht="26.25" customHeight="1">
      <c r="A10" s="8">
        <v>2010599</v>
      </c>
      <c r="B10" s="8" t="s">
        <v>150</v>
      </c>
      <c r="C10" s="9">
        <v>3.5</v>
      </c>
      <c r="D10" s="6"/>
      <c r="E10" s="9">
        <v>3.5</v>
      </c>
      <c r="F10" s="6"/>
      <c r="G10" s="6"/>
      <c r="H10" s="6"/>
    </row>
    <row r="11" spans="1:8" ht="26.25" customHeight="1">
      <c r="A11" s="8">
        <v>2082699</v>
      </c>
      <c r="B11" s="8" t="s">
        <v>39</v>
      </c>
      <c r="C11" s="9">
        <v>83.51</v>
      </c>
      <c r="D11" s="9">
        <v>83.51</v>
      </c>
      <c r="E11" s="6"/>
      <c r="F11" s="6"/>
      <c r="G11" s="6"/>
      <c r="H11" s="6"/>
    </row>
    <row r="12" spans="1:8" ht="26.25" customHeight="1">
      <c r="A12" s="8">
        <v>2082701</v>
      </c>
      <c r="B12" s="8" t="s">
        <v>40</v>
      </c>
      <c r="C12" s="11">
        <v>0.17</v>
      </c>
      <c r="D12" s="11">
        <v>0.17</v>
      </c>
      <c r="E12" s="6"/>
      <c r="F12" s="6"/>
      <c r="G12" s="6"/>
      <c r="H12" s="6"/>
    </row>
    <row r="13" spans="1:8" ht="26.25" customHeight="1">
      <c r="A13" s="8">
        <v>2082702</v>
      </c>
      <c r="B13" s="8" t="s">
        <v>41</v>
      </c>
      <c r="C13" s="11">
        <v>0.42</v>
      </c>
      <c r="D13" s="11">
        <v>0.42</v>
      </c>
      <c r="E13" s="6"/>
      <c r="F13" s="6"/>
      <c r="G13" s="6"/>
      <c r="H13" s="6"/>
    </row>
    <row r="14" spans="1:8" ht="26.25" customHeight="1">
      <c r="A14" s="8">
        <v>2082703</v>
      </c>
      <c r="B14" s="8" t="s">
        <v>42</v>
      </c>
      <c r="C14" s="9">
        <v>2.92</v>
      </c>
      <c r="D14" s="9">
        <v>2.92</v>
      </c>
      <c r="E14" s="6"/>
      <c r="F14" s="6"/>
      <c r="G14" s="6"/>
      <c r="H14" s="6"/>
    </row>
    <row r="15" spans="1:8" ht="26.25" customHeight="1">
      <c r="A15" s="8">
        <v>2080303</v>
      </c>
      <c r="B15" s="8" t="s">
        <v>43</v>
      </c>
      <c r="C15" s="9">
        <v>44.89</v>
      </c>
      <c r="D15" s="9">
        <v>44.89</v>
      </c>
      <c r="E15" s="6"/>
      <c r="F15" s="6"/>
      <c r="G15" s="6"/>
      <c r="H15" s="6"/>
    </row>
    <row r="16" spans="1:8" ht="26.25" customHeight="1">
      <c r="A16" s="8">
        <v>2210201</v>
      </c>
      <c r="B16" s="8" t="s">
        <v>44</v>
      </c>
      <c r="C16" s="9">
        <v>53.88</v>
      </c>
      <c r="D16" s="9">
        <v>53.88</v>
      </c>
      <c r="E16" s="6"/>
      <c r="F16" s="6"/>
      <c r="G16" s="6"/>
      <c r="H16" s="6"/>
    </row>
    <row r="17" spans="1:8" ht="23.25" customHeight="1">
      <c r="A17" s="7" t="s">
        <v>151</v>
      </c>
      <c r="B17" s="7"/>
      <c r="C17" s="12">
        <v>726.79</v>
      </c>
      <c r="D17" s="12">
        <v>707.29</v>
      </c>
      <c r="E17" s="12">
        <v>19.5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汐颜染瞳</cp:lastModifiedBy>
  <dcterms:created xsi:type="dcterms:W3CDTF">2006-09-13T11:21:51Z</dcterms:created>
  <dcterms:modified xsi:type="dcterms:W3CDTF">2020-01-19T04:56:26Z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