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Area" localSheetId="2">'表三一般公共预算基本支出表'!$A$1:$J$16</definedName>
  </definedNames>
  <calcPr fullCalcOnLoad="1"/>
</workbook>
</file>

<file path=xl/sharedStrings.xml><?xml version="1.0" encoding="utf-8"?>
<sst xmlns="http://schemas.openxmlformats.org/spreadsheetml/2006/main" count="200" uniqueCount="116">
  <si>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</si>
  <si>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</si>
  <si>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</si>
  <si>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</si>
  <si>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</si>
  <si>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</si>
  <si>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</si>
  <si>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</si>
  <si>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</si>
  <si>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</si>
  <si>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</si>
  <si>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</si>
  <si>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</si>
  <si>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</si>
  <si>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</si>
  <si>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</si>
  <si>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（三）社会保障和就业支出</t>
  </si>
  <si>
    <t>二、上年结转</t>
  </si>
  <si>
    <t>（四）医疗卫生与计划生育支出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</si>
  <si>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</si>
  <si>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</si>
  <si>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</si>
  <si>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</si>
  <si>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</si>
  <si>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</si>
  <si>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</si>
  <si>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</si>
  <si>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</si>
  <si>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</si>
  <si>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</si>
  <si>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</si>
  <si>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</si>
  <si>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</si>
  <si>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财政对其他基本养老保险基金的补助</t>
  </si>
  <si>
    <t>财政对失业保险基金的补助</t>
  </si>
  <si>
    <t>财政对工伤保险基金的补助</t>
  </si>
  <si>
    <t>财政对生育保险基金的补助</t>
  </si>
  <si>
    <t>综合医院</t>
  </si>
  <si>
    <t>财政对职工基本医疗保险基金的补助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</si>
  <si>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</si>
  <si>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</si>
  <si>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</si>
  <si>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</si>
  <si>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</si>
  <si>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</si>
  <si>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</si>
  <si>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</si>
  <si>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505</t>
  </si>
  <si>
    <t>对事业单位经常性补助</t>
  </si>
  <si>
    <t>工资福利支出</t>
  </si>
  <si>
    <t>01</t>
  </si>
  <si>
    <t>基本工资</t>
  </si>
  <si>
    <t>02</t>
  </si>
  <si>
    <t>津贴补贴</t>
  </si>
  <si>
    <t>03</t>
  </si>
  <si>
    <t>奖金</t>
  </si>
  <si>
    <t>商品和服务支出</t>
  </si>
  <si>
    <t>08</t>
  </si>
  <si>
    <t>机关事业单位基本养老保险缴费</t>
  </si>
  <si>
    <t>09</t>
  </si>
  <si>
    <t>职业年金缴费</t>
  </si>
  <si>
    <t>职工基本医疗保险缴费</t>
  </si>
  <si>
    <t>12</t>
  </si>
  <si>
    <t>其他社会保障缴费</t>
  </si>
  <si>
    <t>住房公积金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</si>
  <si>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</si>
  <si>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</si>
  <si>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</si>
  <si>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</si>
  <si>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</si>
  <si>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</si>
  <si>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</si>
  <si>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</si>
  <si>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</si>
  <si>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</si>
  <si>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</si>
  <si>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说明：2017、2018、2019年度本部门无财政拨款三公经费预算。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</si>
  <si>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</si>
  <si>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</si>
  <si>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</si>
  <si>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</si>
  <si>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</si>
  <si>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</si>
  <si>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说明：本部门本年度无政府性基金预算。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</si>
  <si>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</si>
  <si>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</si>
  <si>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</si>
  <si>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</si>
  <si>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</si>
  <si>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</si>
  <si>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</si>
  <si>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</si>
  <si>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五、其他收入</t>
  </si>
  <si>
    <t>八、社会保障和就业支出</t>
  </si>
  <si>
    <t>九、医疗卫生与计划生育支出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</si>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</sst>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Calibri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1"/>
      <color rgb="FFFF0000"/>
      <name val="宋体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176" fontId="50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0" fontId="55" fillId="0" borderId="11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3" fillId="0" borderId="12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0" fillId="0" borderId="0" xfId="0" applyFont="1" applyAlignment="1">
      <alignment horizontal="justify" vertical="center"/>
    </xf>
    <xf numFmtId="0" fontId="54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0" fillId="0" borderId="11" xfId="0" applyNumberFormat="1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49" fontId="50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16" xfId="0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justify" vertical="center" wrapText="1"/>
    </xf>
    <xf numFmtId="0" fontId="6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I8" sqref="I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7.71093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1" t="s">
        <v>0</v>
      </c>
      <c r="B1" s="51"/>
      <c r="C1" s="51"/>
      <c r="D1" s="51"/>
      <c r="E1" s="51"/>
      <c r="F1" s="51"/>
    </row>
    <row r="2" spans="1:6" ht="19.5">
      <c r="A2" s="52" t="s">
        <v>1</v>
      </c>
      <c r="B2" s="53"/>
      <c r="C2" s="53"/>
      <c r="D2" s="53"/>
      <c r="E2" s="54" t="s">
        <v>2</v>
      </c>
      <c r="F2" s="54"/>
    </row>
    <row r="3" spans="1:6" ht="29.25" customHeight="1">
      <c r="A3" s="55" t="s">
        <v>3</v>
      </c>
      <c r="B3" s="56"/>
      <c r="C3" s="55" t="s">
        <v>4</v>
      </c>
      <c r="D3" s="57"/>
      <c r="E3" s="57"/>
      <c r="F3" s="56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58" t="s">
        <v>8</v>
      </c>
      <c r="F4" s="58" t="s">
        <v>9</v>
      </c>
    </row>
    <row r="5" spans="1:6" ht="33.75" customHeight="1">
      <c r="A5" s="18" t="s">
        <v>10</v>
      </c>
      <c r="B5" s="8">
        <v>4725.7</v>
      </c>
      <c r="C5" s="37" t="s">
        <v>11</v>
      </c>
      <c r="D5" s="8">
        <f>D8+D9</f>
        <v>4725.7</v>
      </c>
      <c r="E5" s="8">
        <f>E8+E9</f>
        <v>4725.7</v>
      </c>
      <c r="F5" s="8"/>
    </row>
    <row r="6" spans="1:6" ht="33.75" customHeight="1">
      <c r="A6" s="59" t="s">
        <v>12</v>
      </c>
      <c r="B6" s="60"/>
      <c r="C6" s="59" t="s">
        <v>13</v>
      </c>
      <c r="D6" s="8">
        <v>0</v>
      </c>
      <c r="E6" s="8"/>
      <c r="F6" s="8"/>
    </row>
    <row r="7" spans="1:6" ht="33.75" customHeight="1">
      <c r="A7" s="59" t="s">
        <v>14</v>
      </c>
      <c r="B7" s="60"/>
      <c r="C7" s="59" t="s">
        <v>15</v>
      </c>
      <c r="D7" s="8">
        <v>0</v>
      </c>
      <c r="E7" s="8"/>
      <c r="F7" s="8"/>
    </row>
    <row r="8" spans="1:6" ht="33.75" customHeight="1">
      <c r="A8" s="59"/>
      <c r="B8" s="60"/>
      <c r="C8" s="59" t="s">
        <v>16</v>
      </c>
      <c r="D8" s="8">
        <v>778.17</v>
      </c>
      <c r="E8" s="8">
        <v>778.17</v>
      </c>
      <c r="F8" s="8"/>
    </row>
    <row r="9" spans="1:6" ht="33.75" customHeight="1">
      <c r="A9" s="59" t="s">
        <v>17</v>
      </c>
      <c r="B9" s="60"/>
      <c r="C9" s="59" t="s">
        <v>18</v>
      </c>
      <c r="D9" s="8">
        <v>3947.53</v>
      </c>
      <c r="E9" s="8">
        <v>3947.53</v>
      </c>
      <c r="F9" s="8"/>
    </row>
    <row r="10" spans="1:6" ht="33.75" customHeight="1">
      <c r="A10" s="59" t="s">
        <v>12</v>
      </c>
      <c r="B10" s="60"/>
      <c r="C10" s="59" t="s">
        <v>19</v>
      </c>
      <c r="D10" s="8"/>
      <c r="E10" s="8"/>
      <c r="F10" s="8"/>
    </row>
    <row r="11" spans="1:6" ht="33.75" customHeight="1">
      <c r="A11" s="59" t="s">
        <v>14</v>
      </c>
      <c r="B11" s="60"/>
      <c r="C11" s="59"/>
      <c r="D11" s="19"/>
      <c r="E11" s="8"/>
      <c r="F11" s="8"/>
    </row>
    <row r="12" spans="1:6" ht="33.75" customHeight="1">
      <c r="A12" s="60"/>
      <c r="B12" s="60"/>
      <c r="C12" s="59" t="s">
        <v>20</v>
      </c>
      <c r="D12" s="19"/>
      <c r="E12" s="8"/>
      <c r="F12" s="8"/>
    </row>
    <row r="13" spans="1:6" ht="33.75" customHeight="1">
      <c r="A13" s="60"/>
      <c r="B13" s="60"/>
      <c r="D13" s="8"/>
      <c r="E13" s="8"/>
      <c r="F13" s="8"/>
    </row>
    <row r="14" spans="1:6" ht="33.75" customHeight="1">
      <c r="A14" s="60"/>
      <c r="B14" s="60"/>
      <c r="C14" s="60"/>
      <c r="D14" s="8"/>
      <c r="E14" s="8"/>
      <c r="F14" s="8"/>
    </row>
    <row r="15" spans="1:6" ht="33.75" customHeight="1">
      <c r="A15" s="60" t="s">
        <v>21</v>
      </c>
      <c r="B15" s="8">
        <v>4725.7</v>
      </c>
      <c r="C15" s="60" t="s">
        <v>22</v>
      </c>
      <c r="D15" s="61">
        <v>4725.7</v>
      </c>
      <c r="E15" s="61">
        <v>4725.7</v>
      </c>
      <c r="F15" s="8"/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67" right="0.24" top="0.51" bottom="0.51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M9" sqref="M9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7"/>
      <c r="B1" s="3"/>
      <c r="C1" s="1" t="s">
        <v>23</v>
      </c>
      <c r="D1" s="3"/>
      <c r="E1" s="3"/>
      <c r="F1" s="3"/>
    </row>
    <row r="2" spans="1:6" ht="16.5" customHeight="1">
      <c r="A2" s="48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2082699</v>
      </c>
      <c r="B5" s="8" t="s">
        <v>33</v>
      </c>
      <c r="C5" s="8">
        <v>536.69</v>
      </c>
      <c r="D5" s="8">
        <v>536.69</v>
      </c>
      <c r="E5" s="8"/>
      <c r="F5" s="8"/>
    </row>
    <row r="6" spans="1:6" ht="45" customHeight="1">
      <c r="A6" s="8">
        <v>2082701</v>
      </c>
      <c r="B6" s="8" t="s">
        <v>34</v>
      </c>
      <c r="C6" s="8">
        <v>9.47</v>
      </c>
      <c r="D6" s="8">
        <v>9.47</v>
      </c>
      <c r="E6" s="8"/>
      <c r="F6" s="8"/>
    </row>
    <row r="7" spans="1:6" ht="45" customHeight="1">
      <c r="A7" s="8">
        <v>2082702</v>
      </c>
      <c r="B7" s="8" t="s">
        <v>35</v>
      </c>
      <c r="C7" s="8">
        <v>4.08</v>
      </c>
      <c r="D7" s="8">
        <v>4.08</v>
      </c>
      <c r="E7" s="8"/>
      <c r="F7" s="8"/>
    </row>
    <row r="8" spans="1:6" ht="45" customHeight="1">
      <c r="A8" s="8">
        <v>2082703</v>
      </c>
      <c r="B8" s="8" t="s">
        <v>36</v>
      </c>
      <c r="C8" s="8">
        <v>13.26</v>
      </c>
      <c r="D8" s="8">
        <v>13.26</v>
      </c>
      <c r="E8" s="8"/>
      <c r="F8" s="8"/>
    </row>
    <row r="9" spans="1:6" ht="45" customHeight="1">
      <c r="A9" s="8">
        <v>2100201</v>
      </c>
      <c r="B9" s="8" t="s">
        <v>37</v>
      </c>
      <c r="C9" s="8">
        <v>4010.66</v>
      </c>
      <c r="D9" s="8">
        <v>3961.82</v>
      </c>
      <c r="E9" s="8">
        <v>48.84</v>
      </c>
      <c r="F9" s="8"/>
    </row>
    <row r="10" spans="1:6" ht="45" customHeight="1">
      <c r="A10" s="8">
        <v>2101201</v>
      </c>
      <c r="B10" s="8" t="s">
        <v>38</v>
      </c>
      <c r="C10" s="8">
        <v>151.54</v>
      </c>
      <c r="D10" s="8">
        <v>151.54</v>
      </c>
      <c r="E10" s="8"/>
      <c r="F10" s="8"/>
    </row>
    <row r="11" spans="1:6" ht="45" customHeight="1">
      <c r="A11" s="8" t="s">
        <v>7</v>
      </c>
      <c r="B11" s="8" t="s">
        <v>19</v>
      </c>
      <c r="C11" s="8">
        <f>SUM(C5:C10)</f>
        <v>4725.7</v>
      </c>
      <c r="D11" s="8">
        <f>SUM(D5:D10)</f>
        <v>4676.860000000001</v>
      </c>
      <c r="E11" s="8">
        <f>SUM(E5:E10)</f>
        <v>48.84</v>
      </c>
      <c r="F11" s="8"/>
    </row>
    <row r="12" spans="1:6" ht="14.25">
      <c r="A12" s="49" t="s">
        <v>39</v>
      </c>
      <c r="B12" s="50"/>
      <c r="C12" s="50"/>
      <c r="D12" s="50"/>
      <c r="E12" s="50"/>
      <c r="F12" s="50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51" right="0.39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workbookViewId="0" topLeftCell="A16">
      <selection activeCell="L8" sqref="L8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4.7109375" style="0" customWidth="1"/>
    <col min="8" max="8" width="10.28125" style="0" customWidth="1"/>
    <col min="9" max="9" width="10.8515625" style="0" customWidth="1"/>
    <col min="10" max="10" width="7.8515625" style="0" customWidth="1"/>
    <col min="19" max="19" width="11.28125" style="0" customWidth="1"/>
  </cols>
  <sheetData>
    <row r="1" spans="1:10" ht="42.75" customHeight="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</row>
    <row r="2" spans="2:10" ht="21" customHeight="1">
      <c r="B2" s="31"/>
      <c r="J2" s="44"/>
    </row>
    <row r="3" spans="1:10" ht="33" customHeight="1">
      <c r="A3" s="17" t="s">
        <v>41</v>
      </c>
      <c r="B3" s="17"/>
      <c r="C3" s="17"/>
      <c r="D3" s="17"/>
      <c r="E3" s="17" t="s">
        <v>42</v>
      </c>
      <c r="F3" s="17"/>
      <c r="G3" s="17"/>
      <c r="H3" s="17"/>
      <c r="I3" s="17"/>
      <c r="J3" s="17" t="s">
        <v>27</v>
      </c>
    </row>
    <row r="4" spans="1:10" ht="30.75" customHeight="1">
      <c r="A4" s="17" t="s">
        <v>28</v>
      </c>
      <c r="B4" s="17"/>
      <c r="C4" s="17" t="s">
        <v>29</v>
      </c>
      <c r="D4" s="17" t="s">
        <v>7</v>
      </c>
      <c r="E4" s="17" t="s">
        <v>28</v>
      </c>
      <c r="F4" s="17"/>
      <c r="G4" s="17" t="s">
        <v>29</v>
      </c>
      <c r="H4" s="32" t="s">
        <v>43</v>
      </c>
      <c r="I4" s="17" t="s">
        <v>44</v>
      </c>
      <c r="J4" s="17"/>
    </row>
    <row r="5" spans="1:10" ht="30.75" customHeight="1">
      <c r="A5" s="33" t="s">
        <v>45</v>
      </c>
      <c r="B5" s="17" t="s">
        <v>46</v>
      </c>
      <c r="C5" s="17"/>
      <c r="D5" s="17"/>
      <c r="E5" s="17" t="s">
        <v>45</v>
      </c>
      <c r="F5" s="17" t="s">
        <v>46</v>
      </c>
      <c r="G5" s="17"/>
      <c r="H5" s="34"/>
      <c r="I5" s="17"/>
      <c r="J5" s="17"/>
    </row>
    <row r="6" spans="1:10" ht="45.75" customHeight="1">
      <c r="A6" s="35" t="s">
        <v>47</v>
      </c>
      <c r="B6" s="36"/>
      <c r="C6" s="8" t="s">
        <v>48</v>
      </c>
      <c r="D6" s="8">
        <v>4676.860000000001</v>
      </c>
      <c r="E6" s="37">
        <v>301</v>
      </c>
      <c r="F6" s="8"/>
      <c r="G6" s="8" t="s">
        <v>49</v>
      </c>
      <c r="H6" s="8">
        <v>4676.86</v>
      </c>
      <c r="I6" s="8"/>
      <c r="J6" s="8"/>
    </row>
    <row r="7" spans="1:10" ht="45.75" customHeight="1">
      <c r="A7" s="38"/>
      <c r="B7" s="36" t="s">
        <v>50</v>
      </c>
      <c r="C7" s="8" t="s">
        <v>49</v>
      </c>
      <c r="D7" s="8">
        <v>4676.86</v>
      </c>
      <c r="E7" s="8"/>
      <c r="F7" s="36" t="s">
        <v>50</v>
      </c>
      <c r="G7" s="8" t="s">
        <v>51</v>
      </c>
      <c r="H7" s="8">
        <v>864.89</v>
      </c>
      <c r="I7" s="8"/>
      <c r="J7" s="8"/>
    </row>
    <row r="8" spans="1:22" ht="45.75" customHeight="1">
      <c r="A8" s="38"/>
      <c r="B8" s="36"/>
      <c r="C8" s="8"/>
      <c r="D8" s="8"/>
      <c r="E8" s="8"/>
      <c r="F8" s="36" t="s">
        <v>52</v>
      </c>
      <c r="G8" s="8" t="s">
        <v>53</v>
      </c>
      <c r="H8" s="8">
        <f>3747.15-H7-H9</f>
        <v>2655.01</v>
      </c>
      <c r="I8" s="8"/>
      <c r="J8" s="8"/>
      <c r="T8" s="45">
        <v>864.89</v>
      </c>
      <c r="U8" s="45"/>
      <c r="V8" s="45"/>
    </row>
    <row r="9" spans="1:22" ht="45.75" customHeight="1">
      <c r="A9" s="38"/>
      <c r="B9" s="36"/>
      <c r="C9" s="8"/>
      <c r="D9" s="8"/>
      <c r="E9" s="8"/>
      <c r="F9" s="36" t="s">
        <v>54</v>
      </c>
      <c r="G9" s="8" t="s">
        <v>55</v>
      </c>
      <c r="H9" s="8">
        <v>227.25</v>
      </c>
      <c r="I9" s="8"/>
      <c r="J9" s="8"/>
      <c r="T9" s="45">
        <v>1339.22</v>
      </c>
      <c r="U9" s="45"/>
      <c r="V9" s="45"/>
    </row>
    <row r="10" spans="1:22" ht="45.75" customHeight="1">
      <c r="A10" s="39"/>
      <c r="B10" s="36" t="s">
        <v>52</v>
      </c>
      <c r="C10" s="8" t="s">
        <v>56</v>
      </c>
      <c r="D10" s="8">
        <v>0</v>
      </c>
      <c r="E10" s="8"/>
      <c r="F10" s="36" t="s">
        <v>57</v>
      </c>
      <c r="G10" s="8" t="s">
        <v>58</v>
      </c>
      <c r="H10" s="8">
        <v>536.69</v>
      </c>
      <c r="I10" s="8"/>
      <c r="J10" s="8"/>
      <c r="P10">
        <v>3747.15</v>
      </c>
      <c r="T10" s="45">
        <v>912.16</v>
      </c>
      <c r="U10" s="45"/>
      <c r="V10" s="45"/>
    </row>
    <row r="11" spans="1:22" ht="45.75" customHeight="1">
      <c r="A11" s="40"/>
      <c r="B11" s="36"/>
      <c r="C11" s="8"/>
      <c r="D11" s="8"/>
      <c r="E11" s="8"/>
      <c r="F11" s="36" t="s">
        <v>59</v>
      </c>
      <c r="G11" s="8" t="s">
        <v>60</v>
      </c>
      <c r="H11" s="8">
        <v>214.67</v>
      </c>
      <c r="I11" s="8"/>
      <c r="J11" s="8"/>
      <c r="T11" s="45">
        <v>54.08</v>
      </c>
      <c r="U11" s="45"/>
      <c r="V11" s="45"/>
    </row>
    <row r="12" spans="1:22" ht="45.75" customHeight="1">
      <c r="A12" s="41"/>
      <c r="B12" s="36"/>
      <c r="C12" s="8"/>
      <c r="D12" s="8"/>
      <c r="E12" s="8"/>
      <c r="F12" s="42">
        <v>10</v>
      </c>
      <c r="G12" s="8" t="s">
        <v>61</v>
      </c>
      <c r="H12" s="8">
        <v>151.54</v>
      </c>
      <c r="I12" s="8"/>
      <c r="J12" s="8"/>
      <c r="P12">
        <v>536.69</v>
      </c>
      <c r="T12" s="45">
        <v>0.17</v>
      </c>
      <c r="U12" s="45"/>
      <c r="V12" s="45"/>
    </row>
    <row r="13" spans="1:22" ht="45.75" customHeight="1">
      <c r="A13" s="35"/>
      <c r="B13" s="43" t="s">
        <v>19</v>
      </c>
      <c r="C13" s="8" t="s">
        <v>19</v>
      </c>
      <c r="D13" s="8"/>
      <c r="E13" s="8"/>
      <c r="F13" s="36" t="s">
        <v>62</v>
      </c>
      <c r="G13" s="8" t="s">
        <v>63</v>
      </c>
      <c r="H13" s="8">
        <f>13.26+9.47+4.08</f>
        <v>26.810000000000002</v>
      </c>
      <c r="I13" s="8"/>
      <c r="J13" s="8"/>
      <c r="P13">
        <v>214.67</v>
      </c>
      <c r="T13" s="45">
        <v>3.64</v>
      </c>
      <c r="U13" s="45"/>
      <c r="V13" s="45"/>
    </row>
    <row r="14" spans="1:22" ht="45.75" customHeight="1">
      <c r="A14" s="35"/>
      <c r="B14" s="43" t="s">
        <v>19</v>
      </c>
      <c r="C14" s="8" t="s">
        <v>19</v>
      </c>
      <c r="D14" s="8"/>
      <c r="E14" s="8"/>
      <c r="F14" s="43"/>
      <c r="G14" s="8"/>
      <c r="H14" s="8"/>
      <c r="I14" s="8"/>
      <c r="J14" s="8"/>
      <c r="P14">
        <v>151.54</v>
      </c>
      <c r="T14" s="45">
        <v>207.05</v>
      </c>
      <c r="U14" s="45"/>
      <c r="V14" s="45"/>
    </row>
    <row r="15" spans="1:22" ht="45.75" customHeight="1">
      <c r="A15" s="35"/>
      <c r="B15" s="36"/>
      <c r="C15" s="18"/>
      <c r="D15" s="18"/>
      <c r="E15" s="18"/>
      <c r="F15" s="8"/>
      <c r="G15" s="8"/>
      <c r="H15" s="8"/>
      <c r="I15" s="8"/>
      <c r="J15" s="8"/>
      <c r="P15">
        <v>13.26</v>
      </c>
      <c r="T15" s="45">
        <v>58.43</v>
      </c>
      <c r="U15" s="45"/>
      <c r="V15" s="45"/>
    </row>
    <row r="16" spans="1:22" ht="45.75" customHeight="1">
      <c r="A16" s="28"/>
      <c r="B16" s="8" t="s">
        <v>7</v>
      </c>
      <c r="C16" s="8"/>
      <c r="D16" s="8"/>
      <c r="E16" s="8"/>
      <c r="F16" s="8"/>
      <c r="G16" s="8"/>
      <c r="H16" s="8">
        <f>SUM(H7:H15)</f>
        <v>4676.860000000001</v>
      </c>
      <c r="I16" s="8"/>
      <c r="J16" s="8"/>
      <c r="P16">
        <v>9.47</v>
      </c>
      <c r="T16" s="45">
        <v>0.43</v>
      </c>
      <c r="U16" s="45"/>
      <c r="V16" s="45"/>
    </row>
    <row r="17" spans="16:22" ht="13.5">
      <c r="P17">
        <v>4.08</v>
      </c>
      <c r="T17" s="45">
        <v>29.83</v>
      </c>
      <c r="U17" s="45"/>
      <c r="V17" s="45"/>
    </row>
    <row r="18" spans="16:22" ht="13.5">
      <c r="P18">
        <v>20</v>
      </c>
      <c r="T18" s="45">
        <v>277.25</v>
      </c>
      <c r="U18" s="45"/>
      <c r="V18" s="45"/>
    </row>
    <row r="19" spans="16:22" ht="13.5">
      <c r="P19">
        <v>2</v>
      </c>
      <c r="T19" s="45"/>
      <c r="U19" s="45"/>
      <c r="V19" s="45"/>
    </row>
    <row r="20" spans="16:22" ht="13.5">
      <c r="P20">
        <v>26.84</v>
      </c>
      <c r="T20" s="45"/>
      <c r="U20" s="45"/>
      <c r="V20" s="45"/>
    </row>
    <row r="21" spans="16:22" ht="13.5">
      <c r="P21">
        <v>20</v>
      </c>
      <c r="T21" s="45">
        <v>536.69</v>
      </c>
      <c r="U21" s="45"/>
      <c r="V21" s="45"/>
    </row>
    <row r="22" spans="16:22" ht="13.5">
      <c r="P22">
        <v>2</v>
      </c>
      <c r="T22" s="45">
        <v>214.67</v>
      </c>
      <c r="U22" s="45"/>
      <c r="V22" s="45"/>
    </row>
    <row r="23" spans="16:22" ht="13.5">
      <c r="P23">
        <v>26.84</v>
      </c>
      <c r="T23" s="45">
        <v>151.54</v>
      </c>
      <c r="V23" s="45"/>
    </row>
    <row r="24" spans="20:22" ht="13.5">
      <c r="T24" s="45">
        <v>13.26</v>
      </c>
      <c r="U24" s="45"/>
      <c r="V24" s="45"/>
    </row>
    <row r="25" spans="20:22" ht="13.5">
      <c r="T25" s="45">
        <v>9.47</v>
      </c>
      <c r="U25" s="45"/>
      <c r="V25" s="45"/>
    </row>
    <row r="26" spans="20:22" ht="13.5">
      <c r="T26" s="45">
        <v>4.08</v>
      </c>
      <c r="U26" s="45"/>
      <c r="V26" s="45"/>
    </row>
    <row r="27" spans="20:22" ht="13.5">
      <c r="T27" s="45">
        <v>20</v>
      </c>
      <c r="U27" s="45"/>
      <c r="V27" s="45"/>
    </row>
    <row r="28" spans="20:22" ht="13.5">
      <c r="T28" s="45">
        <v>2</v>
      </c>
      <c r="U28" s="45"/>
      <c r="V28" s="45"/>
    </row>
    <row r="29" spans="20:21" ht="13.5">
      <c r="T29" s="45">
        <v>26.84</v>
      </c>
      <c r="U29" s="45"/>
    </row>
    <row r="30" spans="20:21" ht="13.5">
      <c r="T30" s="45"/>
      <c r="U30" s="45"/>
    </row>
    <row r="31" spans="19:21" ht="13.5">
      <c r="S31" t="s">
        <v>64</v>
      </c>
      <c r="T31" s="46">
        <v>223.19</v>
      </c>
      <c r="U31" s="45"/>
    </row>
    <row r="32" spans="20:22" ht="13.5">
      <c r="T32" s="45">
        <f>SUM(T8:T31)</f>
        <v>4948.89</v>
      </c>
      <c r="U32" s="45"/>
      <c r="V32" s="45"/>
    </row>
  </sheetData>
  <sheetProtection/>
  <mergeCells count="22">
    <mergeCell ref="A1:J1"/>
    <mergeCell ref="A3:D3"/>
    <mergeCell ref="E3:I3"/>
    <mergeCell ref="A4:B4"/>
    <mergeCell ref="E4:F4"/>
    <mergeCell ref="B16:C16"/>
    <mergeCell ref="A7:A9"/>
    <mergeCell ref="A10:A12"/>
    <mergeCell ref="B7:B9"/>
    <mergeCell ref="B10:B12"/>
    <mergeCell ref="C4:C5"/>
    <mergeCell ref="C7:C9"/>
    <mergeCell ref="C10:C12"/>
    <mergeCell ref="D4:D5"/>
    <mergeCell ref="D7:D9"/>
    <mergeCell ref="D10:D12"/>
    <mergeCell ref="E7:E9"/>
    <mergeCell ref="E10:E12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Y7" sqref="Y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65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5"/>
      <c r="B2" s="26"/>
      <c r="C2" s="26"/>
      <c r="D2" s="26"/>
      <c r="E2" s="26"/>
      <c r="F2" s="26"/>
      <c r="G2" s="25"/>
      <c r="H2" s="26"/>
      <c r="I2" s="26"/>
      <c r="J2" s="26"/>
      <c r="K2" s="26"/>
      <c r="L2" s="26"/>
      <c r="M2" s="26"/>
      <c r="N2" s="26"/>
      <c r="O2" s="26"/>
      <c r="P2" s="26"/>
      <c r="Q2" s="4" t="s">
        <v>2</v>
      </c>
      <c r="R2" s="4"/>
    </row>
    <row r="3" spans="1:18" ht="48.75" customHeight="1">
      <c r="A3" s="27" t="s">
        <v>66</v>
      </c>
      <c r="B3" s="27"/>
      <c r="C3" s="27"/>
      <c r="D3" s="27"/>
      <c r="E3" s="27"/>
      <c r="F3" s="27"/>
      <c r="G3" s="27" t="s">
        <v>67</v>
      </c>
      <c r="H3" s="27"/>
      <c r="I3" s="27"/>
      <c r="J3" s="27"/>
      <c r="K3" s="27"/>
      <c r="L3" s="27"/>
      <c r="M3" s="27" t="s">
        <v>68</v>
      </c>
      <c r="N3" s="27"/>
      <c r="O3" s="27"/>
      <c r="P3" s="27"/>
      <c r="Q3" s="27"/>
      <c r="R3" s="27"/>
    </row>
    <row r="4" spans="1:18" ht="48.75" customHeight="1">
      <c r="A4" s="7" t="s">
        <v>7</v>
      </c>
      <c r="B4" s="5" t="s">
        <v>69</v>
      </c>
      <c r="C4" s="7" t="s">
        <v>70</v>
      </c>
      <c r="D4" s="7"/>
      <c r="E4" s="7"/>
      <c r="F4" s="5" t="s">
        <v>71</v>
      </c>
      <c r="G4" s="7" t="s">
        <v>7</v>
      </c>
      <c r="H4" s="5" t="s">
        <v>69</v>
      </c>
      <c r="I4" s="7" t="s">
        <v>70</v>
      </c>
      <c r="J4" s="7"/>
      <c r="K4" s="7"/>
      <c r="L4" s="5" t="s">
        <v>71</v>
      </c>
      <c r="M4" s="7" t="s">
        <v>7</v>
      </c>
      <c r="N4" s="5" t="s">
        <v>69</v>
      </c>
      <c r="O4" s="7" t="s">
        <v>70</v>
      </c>
      <c r="P4" s="7"/>
      <c r="Q4" s="7"/>
      <c r="R4" s="5" t="s">
        <v>71</v>
      </c>
    </row>
    <row r="5" spans="1:18" ht="52.5" customHeight="1">
      <c r="A5" s="7"/>
      <c r="B5" s="5"/>
      <c r="C5" s="5" t="s">
        <v>30</v>
      </c>
      <c r="D5" s="5" t="s">
        <v>72</v>
      </c>
      <c r="E5" s="5" t="s">
        <v>73</v>
      </c>
      <c r="F5" s="5"/>
      <c r="G5" s="7"/>
      <c r="H5" s="5"/>
      <c r="I5" s="5" t="s">
        <v>30</v>
      </c>
      <c r="J5" s="5" t="s">
        <v>72</v>
      </c>
      <c r="K5" s="5" t="s">
        <v>73</v>
      </c>
      <c r="L5" s="5"/>
      <c r="M5" s="7"/>
      <c r="N5" s="5"/>
      <c r="O5" s="5" t="s">
        <v>30</v>
      </c>
      <c r="P5" s="5" t="s">
        <v>72</v>
      </c>
      <c r="Q5" s="5" t="s">
        <v>73</v>
      </c>
      <c r="R5" s="5"/>
    </row>
    <row r="6" spans="1:18" ht="43.5" customHeight="1">
      <c r="A6" s="6">
        <v>0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</row>
    <row r="7" spans="1:18" ht="43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spans="1:18" ht="4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43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ht="43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2" ht="18.75">
      <c r="A11" s="29" t="s">
        <v>74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8.75">
      <c r="A12" s="22" t="s">
        <v>75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8" ht="18.75">
      <c r="A13" s="23" t="s">
        <v>76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</sheetData>
  <sheetProtection/>
  <mergeCells count="20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13:R13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0">
      <selection activeCell="C25" sqref="C2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77</v>
      </c>
      <c r="B1" s="10"/>
      <c r="C1" s="10"/>
      <c r="D1" s="10"/>
      <c r="E1" s="10"/>
      <c r="F1" s="10"/>
    </row>
    <row r="2" spans="1:6" ht="21" customHeight="1">
      <c r="A2" s="20" t="s">
        <v>78</v>
      </c>
      <c r="E2" s="4" t="s">
        <v>2</v>
      </c>
      <c r="F2" s="4"/>
    </row>
    <row r="3" spans="1:6" ht="40.5" customHeight="1">
      <c r="A3" s="21" t="s">
        <v>28</v>
      </c>
      <c r="B3" s="21" t="s">
        <v>79</v>
      </c>
      <c r="C3" s="21" t="s">
        <v>80</v>
      </c>
      <c r="D3" s="21" t="s">
        <v>81</v>
      </c>
      <c r="E3" s="21"/>
      <c r="F3" s="21"/>
    </row>
    <row r="4" spans="1:6" ht="31.5" customHeight="1">
      <c r="A4" s="21"/>
      <c r="B4" s="21"/>
      <c r="C4" s="21"/>
      <c r="D4" s="21" t="s">
        <v>7</v>
      </c>
      <c r="E4" s="21" t="s">
        <v>31</v>
      </c>
      <c r="F4" s="21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6" ht="27" customHeight="1">
      <c r="A20" s="7" t="s">
        <v>7</v>
      </c>
      <c r="B20" s="7"/>
      <c r="C20" s="6"/>
      <c r="D20" s="6"/>
      <c r="E20" s="6"/>
      <c r="F20" s="6"/>
    </row>
    <row r="21" spans="1:6" ht="18.75">
      <c r="A21" s="22" t="s">
        <v>74</v>
      </c>
      <c r="B21" s="22"/>
      <c r="C21" s="22"/>
      <c r="D21" s="22"/>
      <c r="E21" s="22"/>
      <c r="F21" s="22"/>
    </row>
    <row r="22" spans="1:6" ht="18.75">
      <c r="A22" s="22" t="s">
        <v>82</v>
      </c>
      <c r="B22" s="22"/>
      <c r="C22" s="22"/>
      <c r="D22" s="22"/>
      <c r="E22" s="22"/>
      <c r="F22" s="22"/>
    </row>
    <row r="23" spans="1:6" ht="18.75">
      <c r="A23" s="23" t="s">
        <v>83</v>
      </c>
      <c r="B23" s="24"/>
      <c r="C23" s="24"/>
      <c r="D23" s="24"/>
      <c r="E23" s="24"/>
      <c r="F23" s="24"/>
    </row>
  </sheetData>
  <sheetProtection/>
  <mergeCells count="10">
    <mergeCell ref="A1:F1"/>
    <mergeCell ref="E2:F2"/>
    <mergeCell ref="D3:F3"/>
    <mergeCell ref="A20:B20"/>
    <mergeCell ref="A21:F21"/>
    <mergeCell ref="A22:F22"/>
    <mergeCell ref="A23:F23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H13" sqref="H13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84</v>
      </c>
      <c r="B1" s="10"/>
      <c r="C1" s="10"/>
      <c r="D1" s="10"/>
    </row>
    <row r="2" spans="1:4" ht="21" customHeight="1">
      <c r="A2" s="15"/>
      <c r="D2" s="16" t="s">
        <v>2</v>
      </c>
    </row>
    <row r="3" spans="1:4" ht="27.75" customHeight="1">
      <c r="A3" s="17" t="s">
        <v>3</v>
      </c>
      <c r="B3" s="17"/>
      <c r="C3" s="17" t="s">
        <v>4</v>
      </c>
      <c r="D3" s="17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8" t="s">
        <v>85</v>
      </c>
      <c r="B5" s="8">
        <v>4725.7</v>
      </c>
      <c r="C5" s="18" t="s">
        <v>86</v>
      </c>
      <c r="D5" s="8"/>
    </row>
    <row r="6" spans="1:4" ht="27.75" customHeight="1">
      <c r="A6" s="18" t="s">
        <v>87</v>
      </c>
      <c r="B6" s="8"/>
      <c r="C6" s="18" t="s">
        <v>88</v>
      </c>
      <c r="D6" s="8"/>
    </row>
    <row r="7" spans="1:4" ht="27.75" customHeight="1">
      <c r="A7" s="18" t="s">
        <v>89</v>
      </c>
      <c r="B7" s="8"/>
      <c r="C7" s="18" t="s">
        <v>90</v>
      </c>
      <c r="D7" s="8"/>
    </row>
    <row r="8" spans="1:4" ht="27.75" customHeight="1">
      <c r="A8" s="18" t="s">
        <v>91</v>
      </c>
      <c r="B8" s="8"/>
      <c r="C8" s="18" t="s">
        <v>19</v>
      </c>
      <c r="D8" s="8"/>
    </row>
    <row r="9" spans="1:4" ht="27.75" customHeight="1">
      <c r="A9" s="18" t="s">
        <v>92</v>
      </c>
      <c r="B9" s="8"/>
      <c r="C9" s="18" t="s">
        <v>93</v>
      </c>
      <c r="D9" s="19">
        <v>778.17</v>
      </c>
    </row>
    <row r="10" spans="1:4" ht="27.75" customHeight="1">
      <c r="A10" s="8"/>
      <c r="B10" s="8"/>
      <c r="C10" s="18" t="s">
        <v>94</v>
      </c>
      <c r="D10" s="19">
        <v>3947.53</v>
      </c>
    </row>
    <row r="11" spans="1:4" ht="27.75" customHeight="1">
      <c r="A11" s="8"/>
      <c r="B11" s="8"/>
      <c r="C11" s="18" t="s">
        <v>19</v>
      </c>
      <c r="D11" s="8"/>
    </row>
    <row r="12" spans="1:4" ht="27.75" customHeight="1">
      <c r="A12" s="8"/>
      <c r="B12" s="8"/>
      <c r="C12" s="18" t="s">
        <v>19</v>
      </c>
      <c r="D12" s="8"/>
    </row>
    <row r="13" spans="1:4" ht="27.75" customHeight="1">
      <c r="A13" s="8" t="s">
        <v>95</v>
      </c>
      <c r="B13" s="8">
        <f>B5</f>
        <v>4725.7</v>
      </c>
      <c r="C13" s="8" t="s">
        <v>96</v>
      </c>
      <c r="D13" s="8">
        <f>D9+D10</f>
        <v>4725.7</v>
      </c>
    </row>
    <row r="14" spans="1:4" ht="27.75" customHeight="1">
      <c r="A14" s="18" t="s">
        <v>97</v>
      </c>
      <c r="B14" s="8"/>
      <c r="C14" s="8"/>
      <c r="D14" s="8"/>
    </row>
    <row r="15" spans="1:4" ht="27.75" customHeight="1">
      <c r="A15" s="18" t="s">
        <v>98</v>
      </c>
      <c r="B15" s="18"/>
      <c r="C15" s="18" t="s">
        <v>99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21</v>
      </c>
      <c r="B17" s="8">
        <f>B13</f>
        <v>4725.7</v>
      </c>
      <c r="C17" s="8" t="s">
        <v>22</v>
      </c>
      <c r="D17" s="8">
        <f>D13</f>
        <v>4725.7</v>
      </c>
    </row>
  </sheetData>
  <sheetProtection/>
  <mergeCells count="3">
    <mergeCell ref="A1:D1"/>
    <mergeCell ref="A3:B3"/>
    <mergeCell ref="C3:D3"/>
  </mergeCells>
  <printOptions/>
  <pageMargins left="1.54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18" sqref="E18"/>
    </sheetView>
  </sheetViews>
  <sheetFormatPr defaultColWidth="9.00390625" defaultRowHeight="27.75" customHeight="1"/>
  <cols>
    <col min="1" max="1" width="9.00390625" style="9" customWidth="1"/>
    <col min="2" max="2" width="30.7109375" style="9" customWidth="1"/>
    <col min="3" max="3" width="10.00390625" style="9" customWidth="1"/>
    <col min="4" max="4" width="7.140625" style="9" customWidth="1"/>
    <col min="5" max="5" width="10.57421875" style="9" customWidth="1"/>
    <col min="6" max="6" width="12.28125" style="9" customWidth="1"/>
    <col min="7" max="7" width="5.8515625" style="9" customWidth="1"/>
    <col min="8" max="8" width="7.7109375" style="9" customWidth="1"/>
    <col min="9" max="9" width="9.00390625" style="9" customWidth="1"/>
    <col min="10" max="10" width="9.8515625" style="9" customWidth="1"/>
    <col min="11" max="11" width="7.00390625" style="9" customWidth="1"/>
    <col min="12" max="12" width="11.421875" style="9" customWidth="1"/>
    <col min="13" max="16384" width="9.00390625" style="9" customWidth="1"/>
  </cols>
  <sheetData>
    <row r="1" spans="1:12" ht="44.25" customHeight="1">
      <c r="A1" s="10" t="s">
        <v>100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101</v>
      </c>
      <c r="K2" s="14" t="s">
        <v>2</v>
      </c>
      <c r="L2" s="14"/>
    </row>
    <row r="3" spans="1:12" ht="41.25" customHeight="1">
      <c r="A3" s="5" t="s">
        <v>102</v>
      </c>
      <c r="B3" s="5"/>
      <c r="C3" s="5" t="s">
        <v>7</v>
      </c>
      <c r="D3" s="5" t="s">
        <v>98</v>
      </c>
      <c r="E3" s="5" t="s">
        <v>103</v>
      </c>
      <c r="F3" s="5" t="s">
        <v>104</v>
      </c>
      <c r="G3" s="5" t="s">
        <v>105</v>
      </c>
      <c r="H3" s="5" t="s">
        <v>106</v>
      </c>
      <c r="I3" s="5" t="s">
        <v>107</v>
      </c>
      <c r="J3" s="5" t="s">
        <v>108</v>
      </c>
      <c r="K3" s="5" t="s">
        <v>109</v>
      </c>
      <c r="L3" s="5" t="s">
        <v>97</v>
      </c>
    </row>
    <row r="4" spans="1:12" ht="27.75" customHeight="1">
      <c r="A4" s="7" t="s">
        <v>28</v>
      </c>
      <c r="B4" s="7" t="s">
        <v>29</v>
      </c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7.75" customHeight="1">
      <c r="A5" s="7">
        <v>2082699</v>
      </c>
      <c r="B5" s="7" t="s">
        <v>33</v>
      </c>
      <c r="C5" s="7">
        <v>536.69</v>
      </c>
      <c r="D5" s="7"/>
      <c r="E5" s="7">
        <v>536.69</v>
      </c>
      <c r="F5" s="7"/>
      <c r="G5" s="7"/>
      <c r="H5" s="7"/>
      <c r="I5" s="7"/>
      <c r="J5" s="7"/>
      <c r="K5" s="7"/>
      <c r="L5" s="7"/>
    </row>
    <row r="6" spans="1:12" ht="27.75" customHeight="1">
      <c r="A6" s="7">
        <v>2082701</v>
      </c>
      <c r="B6" s="7" t="s">
        <v>34</v>
      </c>
      <c r="C6" s="7">
        <v>9.47</v>
      </c>
      <c r="D6" s="7"/>
      <c r="E6" s="7">
        <v>9.47</v>
      </c>
      <c r="F6" s="7"/>
      <c r="G6" s="7"/>
      <c r="H6" s="7"/>
      <c r="I6" s="7"/>
      <c r="J6" s="7"/>
      <c r="K6" s="7"/>
      <c r="L6" s="7"/>
    </row>
    <row r="7" spans="1:12" ht="27.75" customHeight="1">
      <c r="A7" s="7">
        <v>2082702</v>
      </c>
      <c r="B7" s="7" t="s">
        <v>35</v>
      </c>
      <c r="C7" s="7">
        <v>4.08</v>
      </c>
      <c r="D7" s="7"/>
      <c r="E7" s="7">
        <v>4.08</v>
      </c>
      <c r="F7" s="7"/>
      <c r="G7" s="7"/>
      <c r="H7" s="7"/>
      <c r="I7" s="7"/>
      <c r="J7" s="7"/>
      <c r="K7" s="7"/>
      <c r="L7" s="7"/>
    </row>
    <row r="8" spans="1:12" ht="27.75" customHeight="1">
      <c r="A8" s="7">
        <v>2082703</v>
      </c>
      <c r="B8" s="7" t="s">
        <v>36</v>
      </c>
      <c r="C8" s="7">
        <v>13.26</v>
      </c>
      <c r="D8" s="7"/>
      <c r="E8" s="7">
        <v>13.26</v>
      </c>
      <c r="F8" s="7"/>
      <c r="G8" s="7"/>
      <c r="H8" s="7"/>
      <c r="I8" s="7"/>
      <c r="J8" s="7"/>
      <c r="K8" s="7"/>
      <c r="L8" s="7"/>
    </row>
    <row r="9" spans="1:12" ht="27.75" customHeight="1">
      <c r="A9" s="7">
        <v>2100201</v>
      </c>
      <c r="B9" s="7" t="s">
        <v>37</v>
      </c>
      <c r="C9" s="7">
        <v>4010.66</v>
      </c>
      <c r="D9" s="7"/>
      <c r="E9" s="7">
        <v>4010.66</v>
      </c>
      <c r="F9" s="7"/>
      <c r="G9" s="7"/>
      <c r="H9" s="7"/>
      <c r="I9" s="7"/>
      <c r="J9" s="7"/>
      <c r="K9" s="7"/>
      <c r="L9" s="7"/>
    </row>
    <row r="10" spans="1:12" ht="27.75" customHeight="1">
      <c r="A10" s="7">
        <v>2101201</v>
      </c>
      <c r="B10" s="7" t="s">
        <v>38</v>
      </c>
      <c r="C10" s="7">
        <v>151.54</v>
      </c>
      <c r="D10" s="7"/>
      <c r="E10" s="7">
        <v>151.54</v>
      </c>
      <c r="F10" s="7"/>
      <c r="G10" s="7"/>
      <c r="H10" s="7"/>
      <c r="I10" s="7"/>
      <c r="J10" s="7"/>
      <c r="K10" s="7"/>
      <c r="L10" s="7"/>
    </row>
    <row r="11" spans="1:12" ht="27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7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7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27.75" customHeight="1">
      <c r="A14" s="7" t="s">
        <v>110</v>
      </c>
      <c r="B14" s="7"/>
      <c r="C14" s="7">
        <f>SUM(C5:C13)</f>
        <v>4725.7</v>
      </c>
      <c r="D14" s="7"/>
      <c r="E14" s="7">
        <f>SUM(E5:E13)</f>
        <v>4725.7</v>
      </c>
      <c r="F14" s="7"/>
      <c r="G14" s="7"/>
      <c r="H14" s="7"/>
      <c r="I14" s="7"/>
      <c r="J14" s="7"/>
      <c r="K14" s="7"/>
      <c r="L14" s="7"/>
    </row>
    <row r="15" spans="1:6" ht="27.75" customHeight="1">
      <c r="A15" s="12" t="s">
        <v>74</v>
      </c>
      <c r="B15" s="12"/>
      <c r="C15" s="12"/>
      <c r="D15" s="12"/>
      <c r="E15" s="12"/>
      <c r="F15" s="12"/>
    </row>
    <row r="16" spans="1:6" ht="27.75" customHeight="1">
      <c r="A16" s="13" t="s">
        <v>111</v>
      </c>
      <c r="B16" s="13"/>
      <c r="C16" s="13"/>
      <c r="D16" s="13"/>
      <c r="E16" s="13"/>
      <c r="F16" s="13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L10" sqref="L10"/>
    </sheetView>
  </sheetViews>
  <sheetFormatPr defaultColWidth="9.00390625" defaultRowHeight="15"/>
  <cols>
    <col min="1" max="1" width="12.7109375" style="0" customWidth="1"/>
    <col min="2" max="2" width="30.421875" style="0" customWidth="1"/>
    <col min="3" max="5" width="14.8515625" style="0" customWidth="1"/>
    <col min="6" max="6" width="12.7109375" style="0" customWidth="1"/>
    <col min="7" max="7" width="15.8515625" style="0" customWidth="1"/>
    <col min="8" max="8" width="14.8515625" style="0" customWidth="1"/>
  </cols>
  <sheetData>
    <row r="1" spans="1:8" ht="27" customHeight="1">
      <c r="A1" s="1" t="s">
        <v>112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102</v>
      </c>
      <c r="B3" s="5"/>
      <c r="C3" s="5" t="s">
        <v>7</v>
      </c>
      <c r="D3" s="5" t="s">
        <v>31</v>
      </c>
      <c r="E3" s="5" t="s">
        <v>32</v>
      </c>
      <c r="F3" s="5" t="s">
        <v>113</v>
      </c>
      <c r="G3" s="5" t="s">
        <v>114</v>
      </c>
      <c r="H3" s="5" t="s">
        <v>115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v>2082699</v>
      </c>
      <c r="B5" s="6" t="s">
        <v>33</v>
      </c>
      <c r="C5" s="7">
        <v>536.69</v>
      </c>
      <c r="D5" s="7">
        <v>536.69</v>
      </c>
      <c r="E5" s="8"/>
      <c r="F5" s="6"/>
      <c r="G5" s="6"/>
      <c r="H5" s="6"/>
    </row>
    <row r="6" spans="1:8" ht="23.25" customHeight="1">
      <c r="A6" s="6">
        <v>2082701</v>
      </c>
      <c r="B6" s="6" t="s">
        <v>34</v>
      </c>
      <c r="C6" s="7">
        <v>9.47</v>
      </c>
      <c r="D6" s="7">
        <v>9.47</v>
      </c>
      <c r="E6" s="8"/>
      <c r="F6" s="6"/>
      <c r="G6" s="6"/>
      <c r="H6" s="6"/>
    </row>
    <row r="7" spans="1:8" ht="23.25" customHeight="1">
      <c r="A7" s="6">
        <v>2082702</v>
      </c>
      <c r="B7" s="6" t="s">
        <v>35</v>
      </c>
      <c r="C7" s="7">
        <v>4.08</v>
      </c>
      <c r="D7" s="7">
        <v>4.08</v>
      </c>
      <c r="E7" s="8"/>
      <c r="F7" s="6"/>
      <c r="G7" s="6"/>
      <c r="H7" s="6"/>
    </row>
    <row r="8" spans="1:8" ht="23.25" customHeight="1">
      <c r="A8" s="6">
        <v>2082703</v>
      </c>
      <c r="B8" s="6" t="s">
        <v>36</v>
      </c>
      <c r="C8" s="7">
        <v>13.26</v>
      </c>
      <c r="D8" s="7">
        <v>13.26</v>
      </c>
      <c r="E8" s="8"/>
      <c r="F8" s="6"/>
      <c r="G8" s="6"/>
      <c r="H8" s="6"/>
    </row>
    <row r="9" spans="1:8" ht="23.25" customHeight="1">
      <c r="A9" s="6">
        <v>2100201</v>
      </c>
      <c r="B9" s="6" t="s">
        <v>37</v>
      </c>
      <c r="C9" s="7">
        <v>4010.66</v>
      </c>
      <c r="D9" s="7">
        <v>3961.82</v>
      </c>
      <c r="E9" s="8">
        <v>48.84</v>
      </c>
      <c r="F9" s="6"/>
      <c r="G9" s="6"/>
      <c r="H9" s="6"/>
    </row>
    <row r="10" spans="1:8" ht="23.25" customHeight="1">
      <c r="A10" s="6">
        <v>2101201</v>
      </c>
      <c r="B10" s="6" t="s">
        <v>38</v>
      </c>
      <c r="C10" s="7">
        <v>151.54</v>
      </c>
      <c r="D10" s="7">
        <v>151.54</v>
      </c>
      <c r="E10" s="8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110</v>
      </c>
      <c r="B17" s="7"/>
      <c r="C17" s="7">
        <f>SUM(C5:C16)</f>
        <v>4725.7</v>
      </c>
      <c r="D17" s="7">
        <f>SUM(D5:D16)</f>
        <v>4676.860000000001</v>
      </c>
      <c r="E17" s="7">
        <f>SUM(E5:E16)</f>
        <v>48.84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2019-01-17T03:09:06Z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