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<sst xmlns="http://schemas.openxmlformats.org/spreadsheetml/2006/main" count="255" uniqueCount="151">
  <si>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</si>
  <si>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</si>
  <si>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</si>
  <si>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</si>
  <si>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</si>
  <si>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</si>
  <si>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</si>
  <si>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</si>
  <si>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</si>
  <si>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</si>
  <si>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</si>
  <si>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</si>
  <si>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</si>
  <si>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</si>
  <si>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</si>
  <si>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</si>
  <si>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</si>
  <si>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</si>
  <si>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</si>
  <si>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</si>
  <si>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</si>
  <si>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</si>
  <si>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</si>
  <si>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</si>
  <si>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</si>
  <si>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</si>
  <si>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</si>
  <si>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</si>
  <si>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</si>
  <si>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</si>
  <si>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</si>
  <si>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</si>
  <si>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</si>
  <si>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</si>
  <si>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</si>
  <si>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 xml:space="preserve">  高中教育</t>
  </si>
  <si>
    <t>社会保障和就业支出</t>
  </si>
  <si>
    <t>财政对基本养老保险基金的补助</t>
  </si>
  <si>
    <t xml:space="preserve">  财政对其他基本养老保险基金的补助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</si>
  <si>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</si>
  <si>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</si>
  <si>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</si>
  <si>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</si>
  <si>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>医疗卫生与计划生育支出</t>
  </si>
  <si>
    <t>财政对基本医疗保险基金的补助</t>
  </si>
  <si>
    <t xml:space="preserve">  财政对城镇职工基本医疗保险基金的补助</t>
  </si>
  <si>
    <t>住房保障支出</t>
  </si>
  <si>
    <t>住房改革支出</t>
  </si>
  <si>
    <t xml:space="preserve">  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</si>
  <si>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</si>
  <si>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</si>
  <si>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</si>
  <si>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</si>
  <si>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</si>
  <si>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</si>
  <si>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</si>
  <si>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</si>
  <si>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</si>
  <si>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</si>
  <si>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</si>
  <si>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</si>
  <si>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</si>
  <si>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</si>
  <si>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</si>
  <si>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</si>
  <si>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奖金（年终一次奖金）</t>
  </si>
  <si>
    <t>04</t>
  </si>
  <si>
    <t>个人取暖费</t>
  </si>
  <si>
    <t>05</t>
  </si>
  <si>
    <t>防寒装备费</t>
  </si>
  <si>
    <t>社会保障缴费</t>
  </si>
  <si>
    <t>机关事业单位基本养老保险缴费</t>
  </si>
  <si>
    <t>医疗保险</t>
  </si>
  <si>
    <t>生育保险</t>
  </si>
  <si>
    <t>工伤保险</t>
  </si>
  <si>
    <t>失业保险</t>
  </si>
  <si>
    <t>住房公积金</t>
  </si>
  <si>
    <t>教职工休假探亲费</t>
  </si>
  <si>
    <t>商品服务支出</t>
  </si>
  <si>
    <t>离退休人员管理费</t>
  </si>
  <si>
    <t>学生公用经费</t>
  </si>
  <si>
    <t>思想政治工作经费</t>
  </si>
  <si>
    <t>随班就读及寄宿生交通费</t>
  </si>
  <si>
    <t>高中免费教育经费</t>
  </si>
  <si>
    <t>06</t>
  </si>
  <si>
    <t>工会经费</t>
  </si>
  <si>
    <t>07</t>
  </si>
  <si>
    <t>体育教师运动装备费</t>
  </si>
  <si>
    <t>08</t>
  </si>
  <si>
    <t>福利费</t>
  </si>
  <si>
    <t>对个人和家庭的补助支出</t>
  </si>
  <si>
    <t>“三包经费”</t>
  </si>
  <si>
    <t>西部志愿者生活费</t>
  </si>
  <si>
    <t>退休党支部专项经费</t>
  </si>
  <si>
    <t>班主任津贴</t>
  </si>
  <si>
    <t>临时工工资</t>
  </si>
  <si>
    <t>新建教学楼工程款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</si>
  <si>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</si>
  <si>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</si>
  <si>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</si>
  <si>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</si>
  <si>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</si>
  <si>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</si>
  <si>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</si>
  <si>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</si>
  <si>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</si>
  <si>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</si>
  <si>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</si>
  <si>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本单位无需因公出国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</si>
  <si>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</si>
  <si>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</si>
  <si>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</si>
  <si>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</si>
  <si>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</si>
  <si>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本单位无政府性基金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</si>
  <si>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</si>
  <si>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</si>
  <si>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</si>
  <si>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</si>
  <si>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</si>
  <si>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</si>
  <si>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</si>
  <si>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</si>
  <si>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</si>
  <si>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</si>
  <si>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</si>
  <si>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</si>
  <si>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</si>
  <si>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</si>
  <si>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</si>
  <si>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</si>
  <si>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</si>
  <si>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</si>
  <si>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</si>
  <si>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</si>
  <si>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</si>
  <si>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</si>
  <si>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</si>
  <si>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</si>
  <si>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</si>
  <si>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</si>
  <si>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</si>
  <si>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</si>
  <si>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 xml:space="preserve">  人大事务</t>
  </si>
  <si>
    <t xml:space="preserve">    行政运行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</si>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</sst>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3" fillId="0" borderId="12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4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5" sqref="B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9.5">
      <c r="A2" s="56" t="s">
        <v>1</v>
      </c>
      <c r="B2" s="57"/>
      <c r="C2" s="57"/>
      <c r="D2" s="57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62" t="s">
        <v>8</v>
      </c>
      <c r="F4" s="62" t="s">
        <v>9</v>
      </c>
    </row>
    <row r="5" spans="1:6" ht="33.75" customHeight="1">
      <c r="A5" s="17" t="s">
        <v>10</v>
      </c>
      <c r="B5" s="8">
        <v>6338.42</v>
      </c>
      <c r="C5" s="8" t="s">
        <v>11</v>
      </c>
      <c r="D5" s="8">
        <v>6338.42</v>
      </c>
      <c r="E5" s="8">
        <v>6338.42</v>
      </c>
      <c r="F5" s="8"/>
    </row>
    <row r="6" spans="1:6" ht="33.75" customHeight="1">
      <c r="A6" s="63" t="s">
        <v>12</v>
      </c>
      <c r="B6" s="64">
        <v>6338.42</v>
      </c>
      <c r="C6" s="63" t="s">
        <v>13</v>
      </c>
      <c r="D6" s="64"/>
      <c r="E6" s="64"/>
      <c r="F6" s="8"/>
    </row>
    <row r="7" spans="1:6" ht="33.75" customHeight="1">
      <c r="A7" s="63" t="s">
        <v>14</v>
      </c>
      <c r="B7" s="64"/>
      <c r="C7" s="63" t="s">
        <v>15</v>
      </c>
      <c r="D7" s="8"/>
      <c r="E7" s="8"/>
      <c r="F7" s="8"/>
    </row>
    <row r="8" spans="1:6" ht="33.75" customHeight="1">
      <c r="A8" s="63"/>
      <c r="B8" s="64"/>
      <c r="C8" s="63" t="s">
        <v>16</v>
      </c>
      <c r="D8" s="8"/>
      <c r="E8" s="8"/>
      <c r="F8" s="8"/>
    </row>
    <row r="9" spans="1:6" ht="33.75" customHeight="1">
      <c r="A9" s="63" t="s">
        <v>17</v>
      </c>
      <c r="B9" s="8"/>
      <c r="C9" s="63" t="s">
        <v>18</v>
      </c>
      <c r="D9" s="8"/>
      <c r="E9" s="8"/>
      <c r="F9" s="8"/>
    </row>
    <row r="10" spans="1:6" ht="33.75" customHeight="1">
      <c r="A10" s="63" t="s">
        <v>12</v>
      </c>
      <c r="B10" s="8"/>
      <c r="C10" s="63" t="s">
        <v>19</v>
      </c>
      <c r="D10" s="8"/>
      <c r="E10" s="8"/>
      <c r="F10" s="8"/>
    </row>
    <row r="11" spans="1:6" ht="33.75" customHeight="1">
      <c r="A11" s="63" t="s">
        <v>14</v>
      </c>
      <c r="B11" s="64"/>
      <c r="C11" s="63" t="s">
        <v>19</v>
      </c>
      <c r="D11" s="8"/>
      <c r="E11" s="8"/>
      <c r="F11" s="8"/>
    </row>
    <row r="12" spans="1:6" ht="33.75" customHeight="1">
      <c r="A12" s="64"/>
      <c r="B12" s="64"/>
      <c r="C12" s="63"/>
      <c r="D12" s="8"/>
      <c r="E12" s="8"/>
      <c r="F12" s="8"/>
    </row>
    <row r="13" spans="1:6" ht="33.75" customHeight="1">
      <c r="A13" s="64"/>
      <c r="B13" s="64"/>
      <c r="C13" s="63" t="s">
        <v>20</v>
      </c>
      <c r="D13" s="8"/>
      <c r="E13" s="8"/>
      <c r="F13" s="8"/>
    </row>
    <row r="14" spans="1:6" ht="33.75" customHeight="1">
      <c r="A14" s="64"/>
      <c r="B14" s="64"/>
      <c r="C14" s="64"/>
      <c r="D14" s="8"/>
      <c r="E14" s="8"/>
      <c r="F14" s="8"/>
    </row>
    <row r="15" spans="1:6" ht="33.75" customHeight="1">
      <c r="A15" s="64" t="s">
        <v>21</v>
      </c>
      <c r="B15" s="8">
        <f>B9+B5</f>
        <v>6338.42</v>
      </c>
      <c r="C15" s="64" t="s">
        <v>22</v>
      </c>
      <c r="D15" s="8">
        <f>D9+D5</f>
        <v>6338.42</v>
      </c>
      <c r="E15" s="8">
        <f>E9+E5</f>
        <v>6338.42</v>
      </c>
      <c r="F15" s="8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8" sqref="E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1"/>
      <c r="B1" s="3"/>
      <c r="C1" s="1" t="s">
        <v>23</v>
      </c>
      <c r="D1" s="3"/>
      <c r="E1" s="3"/>
      <c r="F1" s="3"/>
    </row>
    <row r="2" spans="1:6" ht="16.5" customHeight="1">
      <c r="A2" s="52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24.75" customHeight="1">
      <c r="A5" s="8">
        <v>205</v>
      </c>
      <c r="B5" s="8" t="s">
        <v>33</v>
      </c>
      <c r="C5" s="8">
        <v>6338.42</v>
      </c>
      <c r="D5" s="8">
        <v>5588.42</v>
      </c>
      <c r="E5" s="8">
        <v>750</v>
      </c>
      <c r="F5" s="8"/>
    </row>
    <row r="6" spans="1:6" ht="24.75" customHeight="1">
      <c r="A6" s="8">
        <v>20502</v>
      </c>
      <c r="B6" s="8" t="s">
        <v>34</v>
      </c>
      <c r="C6" s="8">
        <v>6338.42</v>
      </c>
      <c r="D6" s="8">
        <v>5588.42</v>
      </c>
      <c r="E6" s="8">
        <v>750</v>
      </c>
      <c r="F6" s="8"/>
    </row>
    <row r="7" spans="1:6" ht="24.75" customHeight="1">
      <c r="A7" s="8">
        <v>2050204</v>
      </c>
      <c r="B7" s="8" t="s">
        <v>35</v>
      </c>
      <c r="C7" s="8">
        <v>6338.42</v>
      </c>
      <c r="D7" s="8">
        <v>5588.42</v>
      </c>
      <c r="E7" s="8">
        <v>750</v>
      </c>
      <c r="F7" s="8"/>
    </row>
    <row r="8" spans="1:6" ht="24.75" customHeight="1">
      <c r="A8" s="8">
        <v>208</v>
      </c>
      <c r="B8" s="8" t="s">
        <v>36</v>
      </c>
      <c r="C8" s="8">
        <v>669.53</v>
      </c>
      <c r="D8" s="8">
        <v>669.53</v>
      </c>
      <c r="E8" s="8"/>
      <c r="F8" s="8"/>
    </row>
    <row r="9" spans="1:6" ht="34.5" customHeight="1">
      <c r="A9" s="8">
        <v>20826</v>
      </c>
      <c r="B9" s="8" t="s">
        <v>37</v>
      </c>
      <c r="C9" s="8">
        <v>610.51</v>
      </c>
      <c r="D9" s="8">
        <v>610.51</v>
      </c>
      <c r="E9" s="8"/>
      <c r="F9" s="8"/>
    </row>
    <row r="10" spans="1:6" ht="34.5" customHeight="1">
      <c r="A10" s="8">
        <v>2082699</v>
      </c>
      <c r="B10" s="8" t="s">
        <v>38</v>
      </c>
      <c r="C10" s="8">
        <v>610.51</v>
      </c>
      <c r="D10" s="8">
        <v>610.51</v>
      </c>
      <c r="E10" s="8"/>
      <c r="F10" s="8"/>
    </row>
    <row r="11" spans="1:6" ht="34.5" customHeight="1">
      <c r="A11" s="8">
        <v>20827</v>
      </c>
      <c r="B11" s="8" t="s">
        <v>39</v>
      </c>
      <c r="C11" s="8">
        <v>59.02</v>
      </c>
      <c r="D11" s="8">
        <v>59.02</v>
      </c>
      <c r="E11" s="8"/>
      <c r="F11" s="8"/>
    </row>
    <row r="12" spans="1:6" ht="34.5" customHeight="1">
      <c r="A12" s="8">
        <v>2082701</v>
      </c>
      <c r="B12" s="8" t="s">
        <v>40</v>
      </c>
      <c r="C12" s="8">
        <v>25.44</v>
      </c>
      <c r="D12" s="8">
        <v>25.44</v>
      </c>
      <c r="E12" s="8"/>
      <c r="F12" s="8"/>
    </row>
    <row r="13" spans="1:6" ht="34.5" customHeight="1">
      <c r="A13" s="8">
        <v>2082702</v>
      </c>
      <c r="B13" s="8" t="s">
        <v>41</v>
      </c>
      <c r="C13" s="8">
        <v>12.21</v>
      </c>
      <c r="D13" s="8">
        <v>12.21</v>
      </c>
      <c r="E13" s="8"/>
      <c r="F13" s="8"/>
    </row>
    <row r="14" spans="1:6" ht="34.5" customHeight="1">
      <c r="A14" s="8">
        <v>2082703</v>
      </c>
      <c r="B14" s="8" t="s">
        <v>42</v>
      </c>
      <c r="C14" s="8">
        <v>21.37</v>
      </c>
      <c r="D14" s="8">
        <v>21.37</v>
      </c>
      <c r="E14" s="8"/>
      <c r="F14" s="8"/>
    </row>
    <row r="15" spans="1:6" ht="34.5" customHeight="1">
      <c r="A15" s="8">
        <v>210</v>
      </c>
      <c r="B15" s="8" t="s">
        <v>43</v>
      </c>
      <c r="C15" s="8">
        <v>244.2</v>
      </c>
      <c r="D15" s="8">
        <v>244.2</v>
      </c>
      <c r="E15" s="8"/>
      <c r="F15" s="8"/>
    </row>
    <row r="16" spans="1:6" ht="34.5" customHeight="1">
      <c r="A16" s="8">
        <v>21012</v>
      </c>
      <c r="B16" s="8" t="s">
        <v>44</v>
      </c>
      <c r="C16" s="8">
        <v>244.2</v>
      </c>
      <c r="D16" s="8">
        <v>244.2</v>
      </c>
      <c r="E16" s="8"/>
      <c r="F16" s="8"/>
    </row>
    <row r="17" spans="1:6" ht="34.5" customHeight="1">
      <c r="A17" s="8">
        <v>2101201</v>
      </c>
      <c r="B17" s="8" t="s">
        <v>45</v>
      </c>
      <c r="C17" s="8">
        <v>244.2</v>
      </c>
      <c r="D17" s="8">
        <v>244.2</v>
      </c>
      <c r="E17" s="8"/>
      <c r="F17" s="8"/>
    </row>
    <row r="18" spans="1:6" ht="24.75" customHeight="1">
      <c r="A18" s="8">
        <v>221</v>
      </c>
      <c r="B18" s="8" t="s">
        <v>46</v>
      </c>
      <c r="C18" s="8">
        <v>112.93</v>
      </c>
      <c r="D18" s="8">
        <v>112.93</v>
      </c>
      <c r="E18" s="8"/>
      <c r="F18" s="8"/>
    </row>
    <row r="19" spans="1:6" ht="24.75" customHeight="1">
      <c r="A19" s="8">
        <v>22102</v>
      </c>
      <c r="B19" s="8" t="s">
        <v>47</v>
      </c>
      <c r="C19" s="8">
        <v>112.93</v>
      </c>
      <c r="D19" s="8">
        <v>112.93</v>
      </c>
      <c r="E19" s="8"/>
      <c r="F19" s="8"/>
    </row>
    <row r="20" spans="1:6" ht="24.75" customHeight="1">
      <c r="A20" s="8">
        <v>2210201</v>
      </c>
      <c r="B20" s="8" t="s">
        <v>48</v>
      </c>
      <c r="C20" s="8">
        <v>112.93</v>
      </c>
      <c r="D20" s="8">
        <v>112.93</v>
      </c>
      <c r="E20" s="8"/>
      <c r="F20" s="8"/>
    </row>
    <row r="21" spans="1:6" ht="24.75" customHeight="1">
      <c r="A21" s="8" t="s">
        <v>7</v>
      </c>
      <c r="B21" s="8"/>
      <c r="C21" s="8">
        <f>C18+C15+C8+C5</f>
        <v>7365.08</v>
      </c>
      <c r="D21" s="8">
        <f>D18+D15+D8+D5</f>
        <v>6615.08</v>
      </c>
      <c r="E21" s="8"/>
      <c r="F21" s="8"/>
    </row>
    <row r="22" spans="1:6" ht="24.75" customHeight="1">
      <c r="A22" s="53" t="s">
        <v>49</v>
      </c>
      <c r="B22" s="54"/>
      <c r="C22" s="54"/>
      <c r="D22" s="54"/>
      <c r="E22" s="54"/>
      <c r="F22" s="54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4">
      <selection activeCell="G39" sqref="G39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20.4218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</row>
    <row r="2" spans="2:10" ht="21" customHeight="1">
      <c r="B2" s="27"/>
      <c r="J2" s="47"/>
    </row>
    <row r="3" spans="1:10" ht="33" customHeight="1">
      <c r="A3" s="16" t="s">
        <v>51</v>
      </c>
      <c r="B3" s="16"/>
      <c r="C3" s="16"/>
      <c r="D3" s="16"/>
      <c r="E3" s="16" t="s">
        <v>52</v>
      </c>
      <c r="F3" s="16"/>
      <c r="G3" s="16"/>
      <c r="H3" s="16"/>
      <c r="I3" s="16"/>
      <c r="J3" s="48" t="s">
        <v>27</v>
      </c>
    </row>
    <row r="4" spans="1:10" ht="30.75" customHeight="1">
      <c r="A4" s="16" t="s">
        <v>28</v>
      </c>
      <c r="B4" s="16"/>
      <c r="C4" s="16" t="s">
        <v>29</v>
      </c>
      <c r="D4" s="16" t="s">
        <v>7</v>
      </c>
      <c r="E4" s="16" t="s">
        <v>28</v>
      </c>
      <c r="F4" s="16"/>
      <c r="G4" s="16" t="s">
        <v>29</v>
      </c>
      <c r="H4" s="28" t="s">
        <v>53</v>
      </c>
      <c r="I4" s="16" t="s">
        <v>54</v>
      </c>
      <c r="J4" s="49"/>
    </row>
    <row r="5" spans="1:10" ht="27.75" customHeight="1">
      <c r="A5" s="29" t="s">
        <v>55</v>
      </c>
      <c r="B5" s="16" t="s">
        <v>56</v>
      </c>
      <c r="C5" s="16"/>
      <c r="D5" s="16"/>
      <c r="E5" s="16" t="s">
        <v>55</v>
      </c>
      <c r="F5" s="16" t="s">
        <v>56</v>
      </c>
      <c r="G5" s="16"/>
      <c r="H5" s="30"/>
      <c r="I5" s="16"/>
      <c r="J5" s="50"/>
    </row>
    <row r="6" spans="1:10" ht="15" customHeight="1">
      <c r="A6" s="31">
        <v>501</v>
      </c>
      <c r="B6" s="32"/>
      <c r="C6" s="8" t="s">
        <v>57</v>
      </c>
      <c r="D6" s="8">
        <v>4333.91</v>
      </c>
      <c r="E6" s="8">
        <v>301</v>
      </c>
      <c r="F6" s="8"/>
      <c r="G6" s="8" t="s">
        <v>58</v>
      </c>
      <c r="H6" s="8">
        <v>4333.91</v>
      </c>
      <c r="I6" s="8"/>
      <c r="J6" s="8"/>
    </row>
    <row r="7" spans="1:10" ht="15" customHeight="1">
      <c r="A7" s="33"/>
      <c r="B7" s="32" t="s">
        <v>59</v>
      </c>
      <c r="C7" s="8" t="s">
        <v>60</v>
      </c>
      <c r="D7" s="8">
        <v>3109.89</v>
      </c>
      <c r="E7" s="8"/>
      <c r="F7" s="32" t="s">
        <v>59</v>
      </c>
      <c r="G7" s="8" t="s">
        <v>61</v>
      </c>
      <c r="H7" s="8">
        <v>728.9</v>
      </c>
      <c r="I7" s="8"/>
      <c r="J7" s="8"/>
    </row>
    <row r="8" spans="1:10" ht="15" customHeight="1">
      <c r="A8" s="33"/>
      <c r="B8" s="32"/>
      <c r="C8" s="8"/>
      <c r="D8" s="8"/>
      <c r="E8" s="8"/>
      <c r="F8" s="32" t="s">
        <v>62</v>
      </c>
      <c r="G8" s="8" t="s">
        <v>63</v>
      </c>
      <c r="H8" s="8">
        <v>2108.77</v>
      </c>
      <c r="I8" s="8"/>
      <c r="J8" s="8"/>
    </row>
    <row r="9" spans="1:10" ht="15" customHeight="1">
      <c r="A9" s="33"/>
      <c r="B9" s="32"/>
      <c r="C9" s="8"/>
      <c r="D9" s="8"/>
      <c r="E9" s="8"/>
      <c r="F9" s="32" t="s">
        <v>64</v>
      </c>
      <c r="G9" s="8" t="s">
        <v>65</v>
      </c>
      <c r="H9" s="8">
        <v>230.4</v>
      </c>
      <c r="I9" s="8"/>
      <c r="J9" s="8"/>
    </row>
    <row r="10" spans="1:10" ht="15" customHeight="1">
      <c r="A10" s="33"/>
      <c r="B10" s="32"/>
      <c r="C10" s="8"/>
      <c r="D10" s="8"/>
      <c r="E10" s="8"/>
      <c r="F10" s="32" t="s">
        <v>66</v>
      </c>
      <c r="G10" s="8" t="s">
        <v>67</v>
      </c>
      <c r="H10" s="8">
        <v>41.08</v>
      </c>
      <c r="I10" s="8"/>
      <c r="J10" s="8"/>
    </row>
    <row r="11" spans="1:10" ht="15" customHeight="1">
      <c r="A11" s="33"/>
      <c r="B11" s="32"/>
      <c r="C11" s="8"/>
      <c r="D11" s="8"/>
      <c r="E11" s="8"/>
      <c r="F11" s="32" t="s">
        <v>68</v>
      </c>
      <c r="G11" s="8" t="s">
        <v>69</v>
      </c>
      <c r="H11" s="8">
        <v>0.74</v>
      </c>
      <c r="I11" s="8"/>
      <c r="J11" s="8"/>
    </row>
    <row r="12" spans="1:10" ht="15" customHeight="1">
      <c r="A12" s="34"/>
      <c r="B12" s="32" t="s">
        <v>62</v>
      </c>
      <c r="C12" s="8" t="s">
        <v>70</v>
      </c>
      <c r="D12" s="8">
        <v>913.73</v>
      </c>
      <c r="E12" s="8"/>
      <c r="F12" s="32" t="s">
        <v>59</v>
      </c>
      <c r="G12" s="8" t="s">
        <v>71</v>
      </c>
      <c r="H12" s="8">
        <v>610.51</v>
      </c>
      <c r="I12" s="8"/>
      <c r="J12" s="8"/>
    </row>
    <row r="13" spans="1:10" ht="15" customHeight="1">
      <c r="A13" s="35"/>
      <c r="B13" s="32"/>
      <c r="C13" s="8"/>
      <c r="D13" s="8"/>
      <c r="E13" s="8"/>
      <c r="F13" s="32" t="s">
        <v>62</v>
      </c>
      <c r="G13" s="8" t="s">
        <v>72</v>
      </c>
      <c r="H13" s="8">
        <v>244.2</v>
      </c>
      <c r="I13" s="8"/>
      <c r="J13" s="8"/>
    </row>
    <row r="14" spans="1:10" ht="15" customHeight="1">
      <c r="A14" s="36"/>
      <c r="B14" s="32"/>
      <c r="C14" s="8"/>
      <c r="D14" s="8"/>
      <c r="E14" s="8"/>
      <c r="F14" s="32" t="s">
        <v>64</v>
      </c>
      <c r="G14" s="8" t="s">
        <v>73</v>
      </c>
      <c r="H14" s="8">
        <v>21.37</v>
      </c>
      <c r="I14" s="8"/>
      <c r="J14" s="8"/>
    </row>
    <row r="15" spans="1:10" ht="15" customHeight="1">
      <c r="A15" s="36"/>
      <c r="B15" s="32"/>
      <c r="C15" s="8"/>
      <c r="D15" s="8"/>
      <c r="E15" s="8"/>
      <c r="F15" s="32" t="s">
        <v>66</v>
      </c>
      <c r="G15" s="8" t="s">
        <v>74</v>
      </c>
      <c r="H15" s="8">
        <v>12.21</v>
      </c>
      <c r="I15" s="8"/>
      <c r="J15" s="8"/>
    </row>
    <row r="16" spans="1:10" ht="15" customHeight="1">
      <c r="A16" s="36"/>
      <c r="B16" s="32"/>
      <c r="C16" s="8"/>
      <c r="D16" s="8"/>
      <c r="E16" s="8"/>
      <c r="F16" s="32" t="s">
        <v>68</v>
      </c>
      <c r="G16" s="8" t="s">
        <v>75</v>
      </c>
      <c r="H16" s="8">
        <v>25.44</v>
      </c>
      <c r="I16" s="8"/>
      <c r="J16" s="8"/>
    </row>
    <row r="17" spans="1:10" ht="15" customHeight="1">
      <c r="A17" s="31"/>
      <c r="B17" s="32" t="s">
        <v>64</v>
      </c>
      <c r="C17" s="8" t="s">
        <v>76</v>
      </c>
      <c r="D17" s="8">
        <v>112.93</v>
      </c>
      <c r="E17" s="8"/>
      <c r="F17" s="32" t="s">
        <v>59</v>
      </c>
      <c r="G17" s="8" t="s">
        <v>76</v>
      </c>
      <c r="H17" s="8">
        <v>112.93</v>
      </c>
      <c r="I17" s="8"/>
      <c r="J17" s="8"/>
    </row>
    <row r="18" spans="1:10" ht="15" customHeight="1">
      <c r="A18" s="31"/>
      <c r="B18" s="32" t="s">
        <v>66</v>
      </c>
      <c r="C18" s="8" t="s">
        <v>77</v>
      </c>
      <c r="D18" s="8">
        <v>197.36</v>
      </c>
      <c r="E18" s="8"/>
      <c r="F18" s="32" t="s">
        <v>59</v>
      </c>
      <c r="G18" s="8" t="s">
        <v>77</v>
      </c>
      <c r="H18" s="8">
        <v>197.36</v>
      </c>
      <c r="I18" s="8"/>
      <c r="J18" s="8"/>
    </row>
    <row r="19" spans="1:10" ht="15" customHeight="1">
      <c r="A19" s="37"/>
      <c r="B19" s="38" t="s">
        <v>68</v>
      </c>
      <c r="C19" s="39" t="s">
        <v>78</v>
      </c>
      <c r="D19" s="39">
        <v>707.03</v>
      </c>
      <c r="E19" s="39"/>
      <c r="F19" s="32" t="s">
        <v>59</v>
      </c>
      <c r="G19" s="8" t="s">
        <v>79</v>
      </c>
      <c r="H19" s="8"/>
      <c r="I19" s="8">
        <v>0.73</v>
      </c>
      <c r="J19" s="8"/>
    </row>
    <row r="20" spans="1:10" ht="15" customHeight="1">
      <c r="A20" s="40"/>
      <c r="B20" s="41"/>
      <c r="C20" s="42"/>
      <c r="D20" s="42"/>
      <c r="E20" s="42"/>
      <c r="F20" s="32" t="s">
        <v>62</v>
      </c>
      <c r="G20" s="8" t="s">
        <v>80</v>
      </c>
      <c r="H20" s="8"/>
      <c r="I20" s="8">
        <v>227.9</v>
      </c>
      <c r="J20" s="8"/>
    </row>
    <row r="21" spans="1:10" ht="15" customHeight="1">
      <c r="A21" s="40"/>
      <c r="B21" s="41"/>
      <c r="C21" s="42"/>
      <c r="D21" s="42"/>
      <c r="E21" s="42"/>
      <c r="F21" s="32" t="s">
        <v>64</v>
      </c>
      <c r="G21" s="8" t="s">
        <v>81</v>
      </c>
      <c r="H21" s="8"/>
      <c r="I21" s="8">
        <v>10.81</v>
      </c>
      <c r="J21" s="8"/>
    </row>
    <row r="22" spans="1:10" ht="15" customHeight="1">
      <c r="A22" s="40"/>
      <c r="B22" s="41"/>
      <c r="C22" s="42"/>
      <c r="D22" s="42"/>
      <c r="E22" s="42"/>
      <c r="F22" s="32" t="s">
        <v>66</v>
      </c>
      <c r="G22" s="8" t="s">
        <v>82</v>
      </c>
      <c r="H22" s="8"/>
      <c r="I22" s="8">
        <v>24.84</v>
      </c>
      <c r="J22" s="8"/>
    </row>
    <row r="23" spans="1:10" ht="15" customHeight="1">
      <c r="A23" s="40"/>
      <c r="B23" s="41"/>
      <c r="C23" s="42"/>
      <c r="D23" s="42"/>
      <c r="E23" s="42"/>
      <c r="F23" s="32" t="s">
        <v>68</v>
      </c>
      <c r="G23" s="8" t="s">
        <v>83</v>
      </c>
      <c r="H23" s="8"/>
      <c r="I23" s="8">
        <v>398.21</v>
      </c>
      <c r="J23" s="8"/>
    </row>
    <row r="24" spans="1:10" ht="15" customHeight="1">
      <c r="A24" s="40"/>
      <c r="B24" s="41"/>
      <c r="C24" s="42"/>
      <c r="D24" s="42"/>
      <c r="E24" s="42"/>
      <c r="F24" s="32" t="s">
        <v>84</v>
      </c>
      <c r="G24" s="8" t="s">
        <v>85</v>
      </c>
      <c r="H24" s="8"/>
      <c r="I24" s="8">
        <v>42.51</v>
      </c>
      <c r="J24" s="8"/>
    </row>
    <row r="25" spans="1:10" ht="15" customHeight="1">
      <c r="A25" s="40"/>
      <c r="B25" s="41"/>
      <c r="C25" s="42"/>
      <c r="D25" s="42"/>
      <c r="E25" s="42"/>
      <c r="F25" s="32" t="s">
        <v>86</v>
      </c>
      <c r="G25" s="8" t="s">
        <v>87</v>
      </c>
      <c r="H25" s="8"/>
      <c r="I25" s="8">
        <v>0.93</v>
      </c>
      <c r="J25" s="8"/>
    </row>
    <row r="26" spans="1:10" ht="15" customHeight="1">
      <c r="A26" s="43"/>
      <c r="B26" s="44"/>
      <c r="C26" s="45"/>
      <c r="D26" s="45"/>
      <c r="E26" s="45"/>
      <c r="F26" s="32" t="s">
        <v>88</v>
      </c>
      <c r="G26" s="8" t="s">
        <v>89</v>
      </c>
      <c r="H26" s="8"/>
      <c r="I26" s="8">
        <v>1.1</v>
      </c>
      <c r="J26" s="8"/>
    </row>
    <row r="27" spans="1:10" ht="15" customHeight="1">
      <c r="A27" s="37"/>
      <c r="B27" s="41" t="s">
        <v>84</v>
      </c>
      <c r="C27" s="42" t="s">
        <v>90</v>
      </c>
      <c r="D27" s="42">
        <v>547.48</v>
      </c>
      <c r="E27" s="42"/>
      <c r="F27" s="32" t="s">
        <v>59</v>
      </c>
      <c r="G27" s="8" t="s">
        <v>91</v>
      </c>
      <c r="H27" s="8">
        <v>535.75</v>
      </c>
      <c r="I27" s="8"/>
      <c r="J27" s="8"/>
    </row>
    <row r="28" spans="1:10" ht="15" customHeight="1">
      <c r="A28" s="40"/>
      <c r="B28" s="41"/>
      <c r="C28" s="42"/>
      <c r="D28" s="42"/>
      <c r="E28" s="42"/>
      <c r="F28" s="32" t="s">
        <v>62</v>
      </c>
      <c r="G28" s="8" t="s">
        <v>92</v>
      </c>
      <c r="H28" s="8">
        <v>1.8</v>
      </c>
      <c r="I28" s="8"/>
      <c r="J28" s="8"/>
    </row>
    <row r="29" spans="1:10" ht="15" customHeight="1">
      <c r="A29" s="40"/>
      <c r="B29" s="41"/>
      <c r="C29" s="42"/>
      <c r="D29" s="42"/>
      <c r="E29" s="42"/>
      <c r="F29" s="32" t="s">
        <v>64</v>
      </c>
      <c r="G29" s="8" t="s">
        <v>93</v>
      </c>
      <c r="H29" s="8">
        <v>0.13</v>
      </c>
      <c r="I29" s="8"/>
      <c r="J29" s="8"/>
    </row>
    <row r="30" spans="1:10" ht="15" customHeight="1">
      <c r="A30" s="40"/>
      <c r="B30" s="41"/>
      <c r="C30" s="42"/>
      <c r="D30" s="42"/>
      <c r="E30" s="42"/>
      <c r="F30" s="32" t="s">
        <v>66</v>
      </c>
      <c r="G30" s="8" t="s">
        <v>94</v>
      </c>
      <c r="H30" s="8">
        <v>3.83</v>
      </c>
      <c r="I30" s="8"/>
      <c r="J30" s="8"/>
    </row>
    <row r="31" spans="1:10" ht="15" customHeight="1">
      <c r="A31" s="43"/>
      <c r="B31" s="44"/>
      <c r="C31" s="45"/>
      <c r="D31" s="45"/>
      <c r="E31" s="45"/>
      <c r="F31" s="32" t="s">
        <v>68</v>
      </c>
      <c r="G31" s="8" t="s">
        <v>95</v>
      </c>
      <c r="H31" s="8">
        <v>5.97</v>
      </c>
      <c r="I31" s="8"/>
      <c r="J31" s="8"/>
    </row>
    <row r="32" spans="1:10" ht="15" customHeight="1">
      <c r="A32" s="31"/>
      <c r="B32" s="44" t="s">
        <v>86</v>
      </c>
      <c r="C32" s="45" t="s">
        <v>32</v>
      </c>
      <c r="D32" s="45">
        <v>750</v>
      </c>
      <c r="E32" s="45"/>
      <c r="F32" s="32" t="s">
        <v>59</v>
      </c>
      <c r="G32" s="8" t="s">
        <v>96</v>
      </c>
      <c r="H32" s="8">
        <v>750</v>
      </c>
      <c r="I32" s="8"/>
      <c r="J32" s="8"/>
    </row>
    <row r="33" spans="1:10" ht="15" customHeight="1">
      <c r="A33" s="46"/>
      <c r="B33" s="8" t="s">
        <v>7</v>
      </c>
      <c r="C33" s="8"/>
      <c r="D33" s="8">
        <f>D32+D27+D19+D18+D17+D12+D7</f>
        <v>6338.42</v>
      </c>
      <c r="E33" s="8"/>
      <c r="F33" s="8"/>
      <c r="G33" s="8"/>
      <c r="H33" s="8"/>
      <c r="I33" s="8"/>
      <c r="J33" s="8"/>
    </row>
  </sheetData>
  <sheetProtection/>
  <mergeCells count="32">
    <mergeCell ref="A1:J1"/>
    <mergeCell ref="A3:D3"/>
    <mergeCell ref="E3:I3"/>
    <mergeCell ref="A4:B4"/>
    <mergeCell ref="E4:F4"/>
    <mergeCell ref="B33:C33"/>
    <mergeCell ref="A7:A11"/>
    <mergeCell ref="A12:A16"/>
    <mergeCell ref="A19:A26"/>
    <mergeCell ref="A27:A31"/>
    <mergeCell ref="B7:B11"/>
    <mergeCell ref="B12:B16"/>
    <mergeCell ref="B19:B26"/>
    <mergeCell ref="B27:B31"/>
    <mergeCell ref="C4:C5"/>
    <mergeCell ref="C7:C11"/>
    <mergeCell ref="C12:C16"/>
    <mergeCell ref="C19:C26"/>
    <mergeCell ref="C27:C31"/>
    <mergeCell ref="D4:D5"/>
    <mergeCell ref="D7:D11"/>
    <mergeCell ref="D12:D16"/>
    <mergeCell ref="D19:D26"/>
    <mergeCell ref="D27:D31"/>
    <mergeCell ref="E7:E11"/>
    <mergeCell ref="E12:E16"/>
    <mergeCell ref="E19:E26"/>
    <mergeCell ref="E27:E31"/>
    <mergeCell ref="G4:G5"/>
    <mergeCell ref="H4:H5"/>
    <mergeCell ref="I4:I5"/>
    <mergeCell ref="J3:J5"/>
  </mergeCells>
  <printOptions/>
  <pageMargins left="0.7" right="0.7" top="0.75" bottom="0.75" header="0.3" footer="0.3"/>
  <pageSetup fitToHeight="1" fitToWidth="1" horizontalDpi="200" verticalDpi="200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9" sqref="N9"/>
    </sheetView>
  </sheetViews>
  <sheetFormatPr defaultColWidth="9.00390625" defaultRowHeight="15"/>
  <cols>
    <col min="1" max="10" width="6.8515625" style="0" customWidth="1"/>
    <col min="11" max="11" width="9.57421875" style="0" customWidth="1"/>
    <col min="12" max="18" width="6.8515625" style="0" customWidth="1"/>
  </cols>
  <sheetData>
    <row r="1" spans="1:18" ht="30" customHeight="1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98</v>
      </c>
      <c r="B3" s="23"/>
      <c r="C3" s="23"/>
      <c r="D3" s="23"/>
      <c r="E3" s="23"/>
      <c r="F3" s="23"/>
      <c r="G3" s="23" t="s">
        <v>99</v>
      </c>
      <c r="H3" s="23"/>
      <c r="I3" s="23"/>
      <c r="J3" s="23"/>
      <c r="K3" s="23"/>
      <c r="L3" s="23"/>
      <c r="M3" s="23" t="s">
        <v>100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101</v>
      </c>
      <c r="C4" s="7" t="s">
        <v>102</v>
      </c>
      <c r="D4" s="7"/>
      <c r="E4" s="7"/>
      <c r="F4" s="5" t="s">
        <v>103</v>
      </c>
      <c r="G4" s="7" t="s">
        <v>7</v>
      </c>
      <c r="H4" s="5" t="s">
        <v>101</v>
      </c>
      <c r="I4" s="7" t="s">
        <v>102</v>
      </c>
      <c r="J4" s="7"/>
      <c r="K4" s="7"/>
      <c r="L4" s="5" t="s">
        <v>103</v>
      </c>
      <c r="M4" s="7" t="s">
        <v>7</v>
      </c>
      <c r="N4" s="5" t="s">
        <v>101</v>
      </c>
      <c r="O4" s="7" t="s">
        <v>102</v>
      </c>
      <c r="P4" s="7"/>
      <c r="Q4" s="7"/>
      <c r="R4" s="5" t="s">
        <v>103</v>
      </c>
    </row>
    <row r="5" spans="1:18" ht="52.5" customHeight="1">
      <c r="A5" s="7"/>
      <c r="B5" s="5"/>
      <c r="C5" s="5" t="s">
        <v>30</v>
      </c>
      <c r="D5" s="5" t="s">
        <v>104</v>
      </c>
      <c r="E5" s="5" t="s">
        <v>105</v>
      </c>
      <c r="F5" s="5"/>
      <c r="G5" s="7"/>
      <c r="H5" s="5"/>
      <c r="I5" s="5" t="s">
        <v>30</v>
      </c>
      <c r="J5" s="5" t="s">
        <v>104</v>
      </c>
      <c r="K5" s="5" t="s">
        <v>105</v>
      </c>
      <c r="L5" s="5"/>
      <c r="M5" s="7"/>
      <c r="N5" s="5"/>
      <c r="O5" s="5" t="s">
        <v>30</v>
      </c>
      <c r="P5" s="5" t="s">
        <v>104</v>
      </c>
      <c r="Q5" s="5" t="s">
        <v>105</v>
      </c>
      <c r="R5" s="5"/>
    </row>
    <row r="6" spans="1:18" ht="43.5" customHeight="1">
      <c r="A6" s="6">
        <v>29</v>
      </c>
      <c r="B6" s="6"/>
      <c r="C6" s="6">
        <v>20</v>
      </c>
      <c r="D6" s="6"/>
      <c r="E6" s="6">
        <v>20</v>
      </c>
      <c r="F6" s="6">
        <v>9</v>
      </c>
      <c r="G6" s="6">
        <v>16</v>
      </c>
      <c r="H6" s="6"/>
      <c r="I6" s="6">
        <v>11</v>
      </c>
      <c r="J6" s="6"/>
      <c r="K6" s="6">
        <v>11</v>
      </c>
      <c r="L6" s="6">
        <v>5</v>
      </c>
      <c r="M6" s="6">
        <v>48</v>
      </c>
      <c r="N6" s="6"/>
      <c r="O6" s="6">
        <v>40</v>
      </c>
      <c r="P6" s="6">
        <v>30</v>
      </c>
      <c r="Q6" s="6">
        <v>10</v>
      </c>
      <c r="R6" s="6">
        <v>8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20.25">
      <c r="A11" s="25" t="s">
        <v>106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0.25">
      <c r="A12" s="12" t="s">
        <v>107</v>
      </c>
      <c r="B12" s="12"/>
      <c r="C12" s="12"/>
      <c r="D12" s="12"/>
      <c r="E12" s="12"/>
      <c r="F12" s="12"/>
      <c r="G12" s="12" t="s">
        <v>108</v>
      </c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22" sqref="D22:F2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109</v>
      </c>
      <c r="B1" s="9"/>
      <c r="C1" s="9"/>
      <c r="D1" s="9"/>
      <c r="E1" s="9"/>
      <c r="F1" s="9"/>
    </row>
    <row r="2" spans="1:6" ht="21" customHeight="1">
      <c r="A2" s="18" t="s">
        <v>110</v>
      </c>
      <c r="E2" s="4" t="s">
        <v>2</v>
      </c>
      <c r="F2" s="4"/>
    </row>
    <row r="3" spans="1:6" ht="40.5" customHeight="1">
      <c r="A3" s="19" t="s">
        <v>28</v>
      </c>
      <c r="B3" s="19" t="s">
        <v>111</v>
      </c>
      <c r="C3" s="19" t="s">
        <v>112</v>
      </c>
      <c r="D3" s="19" t="s">
        <v>113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12" t="s">
        <v>106</v>
      </c>
      <c r="B21" s="12"/>
      <c r="C21" s="12"/>
      <c r="D21" s="12"/>
      <c r="E21" s="12"/>
      <c r="F21" s="12"/>
    </row>
    <row r="22" spans="1:6" ht="20.25">
      <c r="A22" s="20" t="s">
        <v>107</v>
      </c>
      <c r="B22" s="20"/>
      <c r="C22" s="20"/>
      <c r="D22" s="20" t="s">
        <v>114</v>
      </c>
      <c r="E22" s="20"/>
      <c r="F22" s="20"/>
    </row>
  </sheetData>
  <sheetProtection/>
  <mergeCells count="10">
    <mergeCell ref="A1:F1"/>
    <mergeCell ref="E2:F2"/>
    <mergeCell ref="D3:F3"/>
    <mergeCell ref="A20:B20"/>
    <mergeCell ref="A21:F21"/>
    <mergeCell ref="A22:C22"/>
    <mergeCell ref="D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21" sqref="D2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115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7" t="s">
        <v>116</v>
      </c>
      <c r="B5" s="8">
        <v>6338.42</v>
      </c>
      <c r="C5" s="17" t="s">
        <v>117</v>
      </c>
      <c r="D5" s="8"/>
    </row>
    <row r="6" spans="1:4" ht="27.75" customHeight="1">
      <c r="A6" s="17" t="s">
        <v>118</v>
      </c>
      <c r="B6" s="8"/>
      <c r="C6" s="17" t="s">
        <v>119</v>
      </c>
      <c r="D6" s="8"/>
    </row>
    <row r="7" spans="1:4" ht="27.75" customHeight="1">
      <c r="A7" s="17" t="s">
        <v>120</v>
      </c>
      <c r="B7" s="8"/>
      <c r="C7" s="17" t="s">
        <v>121</v>
      </c>
      <c r="D7" s="8"/>
    </row>
    <row r="8" spans="1:4" ht="27.75" customHeight="1">
      <c r="A8" s="17" t="s">
        <v>122</v>
      </c>
      <c r="B8" s="8"/>
      <c r="C8" s="17" t="s">
        <v>123</v>
      </c>
      <c r="D8" s="8"/>
    </row>
    <row r="9" spans="1:4" ht="27.75" customHeight="1">
      <c r="A9" s="17" t="s">
        <v>124</v>
      </c>
      <c r="B9" s="8"/>
      <c r="C9" s="17" t="s">
        <v>125</v>
      </c>
      <c r="D9" s="8">
        <v>6338.42</v>
      </c>
    </row>
    <row r="10" spans="1:4" ht="27.75" customHeight="1">
      <c r="A10" s="8"/>
      <c r="B10" s="8"/>
      <c r="C10" s="17" t="s">
        <v>126</v>
      </c>
      <c r="D10" s="8"/>
    </row>
    <row r="11" spans="1:4" ht="27.75" customHeight="1">
      <c r="A11" s="8"/>
      <c r="B11" s="8"/>
      <c r="C11" s="17" t="s">
        <v>19</v>
      </c>
      <c r="D11" s="8"/>
    </row>
    <row r="12" spans="1:4" ht="27.75" customHeight="1">
      <c r="A12" s="8"/>
      <c r="B12" s="8"/>
      <c r="C12" s="17" t="s">
        <v>19</v>
      </c>
      <c r="D12" s="8"/>
    </row>
    <row r="13" spans="1:4" ht="27.75" customHeight="1">
      <c r="A13" s="8" t="s">
        <v>127</v>
      </c>
      <c r="B13" s="8">
        <v>6338.42</v>
      </c>
      <c r="C13" s="8" t="s">
        <v>128</v>
      </c>
      <c r="D13" s="8">
        <v>6338.42</v>
      </c>
    </row>
    <row r="14" spans="1:4" ht="27.75" customHeight="1">
      <c r="A14" s="17" t="s">
        <v>129</v>
      </c>
      <c r="B14" s="8"/>
      <c r="C14" s="8"/>
      <c r="D14" s="8"/>
    </row>
    <row r="15" spans="1:4" ht="27.75" customHeight="1">
      <c r="A15" s="17" t="s">
        <v>130</v>
      </c>
      <c r="B15" s="17"/>
      <c r="C15" s="17" t="s">
        <v>131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/>
      <c r="C17" s="8" t="s">
        <v>22</v>
      </c>
      <c r="D17" s="8"/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F6" sqref="F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133</v>
      </c>
      <c r="K2" s="13" t="s">
        <v>2</v>
      </c>
      <c r="L2" s="13"/>
    </row>
    <row r="3" spans="1:12" ht="41.25" customHeight="1">
      <c r="A3" s="5" t="s">
        <v>134</v>
      </c>
      <c r="B3" s="5"/>
      <c r="C3" s="5" t="s">
        <v>7</v>
      </c>
      <c r="D3" s="5" t="s">
        <v>130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129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142</v>
      </c>
      <c r="C5" s="8">
        <v>6338.42</v>
      </c>
      <c r="D5" s="6"/>
      <c r="E5" s="8">
        <v>6338.42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20101</v>
      </c>
      <c r="B6" s="6" t="s">
        <v>143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.75" customHeight="1">
      <c r="A7" s="6">
        <v>2010101</v>
      </c>
      <c r="B7" s="6" t="s">
        <v>144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145</v>
      </c>
      <c r="B14" s="7"/>
      <c r="C14" s="6">
        <v>6338.42</v>
      </c>
      <c r="D14" s="6"/>
      <c r="E14" s="8">
        <v>6338.42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106</v>
      </c>
      <c r="B15" s="11"/>
      <c r="C15" s="11"/>
      <c r="D15" s="11"/>
      <c r="E15" s="11"/>
      <c r="F15" s="11"/>
    </row>
    <row r="16" spans="1:6" ht="27.75" customHeight="1">
      <c r="A16" s="12" t="s">
        <v>146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5" sqref="D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134</v>
      </c>
      <c r="B3" s="5"/>
      <c r="C3" s="5" t="s">
        <v>7</v>
      </c>
      <c r="D3" s="5" t="s">
        <v>31</v>
      </c>
      <c r="E3" s="5" t="s">
        <v>32</v>
      </c>
      <c r="F3" s="5" t="s">
        <v>148</v>
      </c>
      <c r="G3" s="5" t="s">
        <v>149</v>
      </c>
      <c r="H3" s="5" t="s">
        <v>150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142</v>
      </c>
      <c r="C5" s="8">
        <v>6338.42</v>
      </c>
      <c r="D5" s="8">
        <v>5588.42</v>
      </c>
      <c r="E5" s="6">
        <v>750</v>
      </c>
      <c r="F5" s="6"/>
      <c r="G5" s="6"/>
      <c r="H5" s="6"/>
    </row>
    <row r="6" spans="1:8" ht="23.25" customHeight="1">
      <c r="A6" s="6">
        <v>20101</v>
      </c>
      <c r="B6" s="6" t="s">
        <v>143</v>
      </c>
      <c r="C6" s="6"/>
      <c r="D6" s="6"/>
      <c r="E6" s="6"/>
      <c r="F6" s="6"/>
      <c r="G6" s="6"/>
      <c r="H6" s="6"/>
    </row>
    <row r="7" spans="1:8" ht="23.25" customHeight="1">
      <c r="A7" s="6">
        <v>2010101</v>
      </c>
      <c r="B7" s="6" t="s">
        <v>144</v>
      </c>
      <c r="C7" s="6"/>
      <c r="D7" s="6"/>
      <c r="E7" s="6"/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145</v>
      </c>
      <c r="B17" s="7"/>
      <c r="C17" s="6"/>
      <c r="D17" s="6"/>
      <c r="E17" s="6"/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2019-01-31T07:26:22Z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