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3895" windowHeight="10350"/>
  </bookViews>
  <sheets>
    <sheet name="指挥部下达资金情况" sheetId="9" r:id="rId1"/>
  </sheets>
  <calcPr calcId="124519" concurrentCalc="0"/>
</workbook>
</file>

<file path=xl/calcChain.xml><?xml version="1.0" encoding="utf-8"?>
<calcChain xmlns="http://schemas.openxmlformats.org/spreadsheetml/2006/main">
  <c r="K21" i="9"/>
  <c r="J21"/>
  <c r="I21"/>
  <c r="H21"/>
  <c r="G21"/>
  <c r="F21"/>
  <c r="E21"/>
  <c r="D21"/>
  <c r="C6"/>
  <c r="C7"/>
  <c r="C8"/>
  <c r="C10"/>
  <c r="C11"/>
  <c r="C19"/>
  <c r="C12"/>
  <c r="C13"/>
  <c r="C15"/>
  <c r="C17"/>
  <c r="C18"/>
  <c r="C21"/>
</calcChain>
</file>

<file path=xl/sharedStrings.xml><?xml version="1.0" encoding="utf-8"?>
<sst xmlns="http://schemas.openxmlformats.org/spreadsheetml/2006/main" count="79" uniqueCount="70">
  <si>
    <t>林芝市脱贫攻坚指挥部2020年下达脱贫攻坚资金统计表</t>
  </si>
  <si>
    <t>序号</t>
  </si>
  <si>
    <t>资金名称</t>
  </si>
  <si>
    <t>资金下达方向</t>
  </si>
  <si>
    <t>下达时间</t>
  </si>
  <si>
    <t>下达文号</t>
  </si>
  <si>
    <t>备注</t>
  </si>
  <si>
    <t>2020年资金</t>
  </si>
  <si>
    <t>巴宜区</t>
  </si>
  <si>
    <t>米林县</t>
  </si>
  <si>
    <t>工布江达县</t>
  </si>
  <si>
    <t>波密县</t>
  </si>
  <si>
    <t>朗县</t>
  </si>
  <si>
    <t>察隅县</t>
  </si>
  <si>
    <t>墨脱县</t>
  </si>
  <si>
    <t>其他</t>
  </si>
  <si>
    <t>关于下达2020年度中央财政专项扶贫资金（国有贫困林场扶贫资金）的通知</t>
  </si>
  <si>
    <t>2019.12.11</t>
  </si>
  <si>
    <t>关于下达2020年度中央财政国有贫困农场扶贫资金预算指标的通知</t>
  </si>
  <si>
    <t>关于下达2020年中央财政县级基本财力保障机制奖补（支持三区三州脱贫攻坚）资金的通知</t>
  </si>
  <si>
    <t>2019.12.18</t>
  </si>
  <si>
    <t>不纳入统筹整合方案</t>
  </si>
  <si>
    <t>林芝市财政局关于下达提前下达2020年转移支付预算指标（第一批）的通知</t>
  </si>
  <si>
    <t>2019.12.19</t>
  </si>
  <si>
    <t>关于提前下达2020年重点生态功能区转移支付（支持“三区三州”脱贫攻坚）资金的通知</t>
  </si>
  <si>
    <t>2019.12.20</t>
  </si>
  <si>
    <t>关于提前下达2020年中央及自治区脱贫攻坚统筹整合资金（第一批、第二批）的通知</t>
  </si>
  <si>
    <t>市扶贫办</t>
  </si>
  <si>
    <t>林芝市财政局关于下达2020年财政专项扶贫资金（脱贫攻坚成效考核奖励资金）及市级扶贫配套资金的通知</t>
  </si>
  <si>
    <t>2020.3.10</t>
  </si>
  <si>
    <t>扶贫办1600、鲁朗管委会200</t>
  </si>
  <si>
    <t>林芝市财政局关于下达2020年财政专项扶贫资金（三岩搬迁奖励资金）资金的通知</t>
  </si>
  <si>
    <t>关于下达2020年农村饮水安全巩固提升工程专项预算指标的通知</t>
  </si>
  <si>
    <t>2020.5.19</t>
  </si>
  <si>
    <t>林芝市财政局关于下达脱贫攻坚补短板综合财力补助资金的通知</t>
  </si>
  <si>
    <t>2020.6.2</t>
  </si>
  <si>
    <t>林芝市财政局关于下达2020年中央财政专项扶贫资金（奖励部分）预算的通知</t>
  </si>
  <si>
    <t>2020.6.3</t>
  </si>
  <si>
    <t>林芝市财政局关于下达2020年生态岗位补助资金预算的通知</t>
  </si>
  <si>
    <t>2020.6.5</t>
  </si>
  <si>
    <t>林芝市财政局关于调整提前下达2020年脱贫攻坚统筹整合资金（第一批、第二批）的通知</t>
  </si>
  <si>
    <t>2020.6.10</t>
  </si>
  <si>
    <t xml:space="preserve">          </t>
  </si>
  <si>
    <t>林芝市财政局关于下达2020年中央财政国有贫困农场扶贫资金（第二批）预算指标的通知</t>
  </si>
  <si>
    <t>关于下达2020年中央财政专项扶贫资金（2018年扶贫贷款贴息）的通知</t>
  </si>
  <si>
    <t>2020.7.10</t>
  </si>
  <si>
    <t>合计</t>
  </si>
  <si>
    <t>其他资金下拨方向</t>
    <phoneticPr fontId="4" type="noConversion"/>
  </si>
  <si>
    <t>林财农指
〔2019〕80号</t>
    <phoneticPr fontId="4" type="noConversion"/>
  </si>
  <si>
    <t>市林草局</t>
    <phoneticPr fontId="4" type="noConversion"/>
  </si>
  <si>
    <t>林财农指
〔2019〕81号</t>
    <phoneticPr fontId="4" type="noConversion"/>
  </si>
  <si>
    <t>市农业农村局</t>
    <phoneticPr fontId="4" type="noConversion"/>
  </si>
  <si>
    <t>林财经指
〔2019〕74号</t>
    <phoneticPr fontId="4" type="noConversion"/>
  </si>
  <si>
    <t>林财农指
〔2019〕91号</t>
    <phoneticPr fontId="4" type="noConversion"/>
  </si>
  <si>
    <t>林财农指
〔2019〕92号</t>
    <phoneticPr fontId="4" type="noConversion"/>
  </si>
  <si>
    <t>林财农指
〔2020〕16号</t>
    <phoneticPr fontId="4" type="noConversion"/>
  </si>
  <si>
    <t>林财农指
〔2020〕17号</t>
    <phoneticPr fontId="4" type="noConversion"/>
  </si>
  <si>
    <t>林财经指
〔2020〕11号</t>
    <phoneticPr fontId="4" type="noConversion"/>
  </si>
  <si>
    <t>林财农指
〔2020〕28号</t>
    <phoneticPr fontId="4" type="noConversion"/>
  </si>
  <si>
    <t>林财农指〔2020〕29号、林脱贫指〔2020〕24号</t>
    <phoneticPr fontId="4" type="noConversion"/>
  </si>
  <si>
    <t>市扶贫办</t>
    <phoneticPr fontId="4" type="noConversion"/>
  </si>
  <si>
    <t>林财农指
〔2020〕30号</t>
    <phoneticPr fontId="4" type="noConversion"/>
  </si>
  <si>
    <t>林财农指
〔2020〕33号</t>
    <phoneticPr fontId="4" type="noConversion"/>
  </si>
  <si>
    <t>林财农指
〔2020〕35号</t>
    <phoneticPr fontId="4" type="noConversion"/>
  </si>
  <si>
    <t>林财农指
〔2020〕41号</t>
    <phoneticPr fontId="4" type="noConversion"/>
  </si>
  <si>
    <t>到位共4259.75万元，下达3827.75万元，市财政结余432万元。</t>
    <phoneticPr fontId="4" type="noConversion"/>
  </si>
  <si>
    <t>附件2：</t>
    <phoneticPr fontId="4" type="noConversion"/>
  </si>
  <si>
    <t>林脱贫指发〔2019〕98号</t>
    <phoneticPr fontId="4" type="noConversion"/>
  </si>
  <si>
    <t>市交通运输局</t>
    <phoneticPr fontId="4" type="noConversion"/>
  </si>
  <si>
    <t xml:space="preserve">                                                                                                                                                    单位：万元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</si>
</sst>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2"/>
      <name val="宋体"/>
      <charset val="134"/>
    </font>
    <font>
      <sz val="18"/>
      <name val="方正小标宋简体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仿宋"/>
      <family val="3"/>
      <charset val="134"/>
    </font>
    <font>
      <sz val="10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>
      <alignment vertical="center"/>
    </xf>
    <xf numFmtId="0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R7" sqref="R7"/>
    </sheetView>
  </sheetViews>
  <sheetFormatPr defaultRowHeight="14.25"/>
  <cols>
    <col min="1" max="1" width="5.25" customWidth="1"/>
    <col min="2" max="2" width="27.625" customWidth="1"/>
    <col min="4" max="11" width="8.625" customWidth="1"/>
    <col min="12" max="12" width="12.25" customWidth="1"/>
    <col min="13" max="13" width="10.25" customWidth="1"/>
    <col min="14" max="14" width="11.5" customWidth="1"/>
  </cols>
  <sheetData>
    <row r="1" spans="1:15">
      <c r="A1" s="8" t="s">
        <v>66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26.25" customHeight="1">
      <c r="A2" s="11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13.5" customHeight="1">
      <c r="A3" s="12" t="s">
        <v>69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 ht="18.75" customHeight="1">
      <c r="A4" s="9" t="s">
        <v>1</v>
      </c>
      <c r="B4" s="9" t="s">
        <v>2</v>
      </c>
      <c r="C4" s="9" t="s">
        <v>3</v>
      </c>
      <c r="D4" s="9"/>
      <c r="E4" s="9"/>
      <c r="F4" s="9"/>
      <c r="G4" s="9"/>
      <c r="H4" s="9"/>
      <c r="I4" s="9"/>
      <c r="J4" s="9"/>
      <c r="K4" s="9"/>
      <c r="L4" s="10" t="s">
        <v>4</v>
      </c>
      <c r="M4" s="9" t="s">
        <v>5</v>
      </c>
      <c r="N4" s="9" t="s">
        <v>47</v>
      </c>
      <c r="O4" s="9" t="s">
        <v>6</v>
      </c>
    </row>
    <row r="5" spans="1:15" ht="30.75" customHeight="1">
      <c r="A5" s="9"/>
      <c r="B5" s="9"/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10"/>
      <c r="M5" s="9"/>
      <c r="N5" s="9"/>
      <c r="O5" s="9"/>
    </row>
    <row r="6" spans="1:15" ht="46.5" customHeight="1">
      <c r="A6" s="1">
        <v>1</v>
      </c>
      <c r="B6" s="1" t="s">
        <v>16</v>
      </c>
      <c r="C6" s="1">
        <f>SUM(D6:K6)</f>
        <v>1000</v>
      </c>
      <c r="D6" s="4"/>
      <c r="E6" s="4"/>
      <c r="F6" s="4"/>
      <c r="G6" s="1"/>
      <c r="H6" s="1"/>
      <c r="I6" s="1"/>
      <c r="J6" s="1"/>
      <c r="K6" s="1">
        <v>1000</v>
      </c>
      <c r="L6" s="1" t="s">
        <v>17</v>
      </c>
      <c r="M6" s="1" t="s">
        <v>48</v>
      </c>
      <c r="N6" s="1" t="s">
        <v>49</v>
      </c>
      <c r="O6" s="5"/>
    </row>
    <row r="7" spans="1:15" ht="47.25" customHeight="1">
      <c r="A7" s="1">
        <v>2</v>
      </c>
      <c r="B7" s="1" t="s">
        <v>18</v>
      </c>
      <c r="C7" s="1">
        <f>SUM(D7:K7)</f>
        <v>1219</v>
      </c>
      <c r="D7" s="4"/>
      <c r="E7" s="4"/>
      <c r="F7" s="4"/>
      <c r="G7" s="1"/>
      <c r="H7" s="1"/>
      <c r="I7" s="1"/>
      <c r="J7" s="1"/>
      <c r="K7" s="1">
        <v>1219</v>
      </c>
      <c r="L7" s="1" t="s">
        <v>17</v>
      </c>
      <c r="M7" s="1" t="s">
        <v>50</v>
      </c>
      <c r="N7" s="1" t="s">
        <v>51</v>
      </c>
      <c r="O7" s="5"/>
    </row>
    <row r="8" spans="1:15" ht="64.5" customHeight="1">
      <c r="A8" s="1">
        <v>3</v>
      </c>
      <c r="B8" s="1" t="s">
        <v>19</v>
      </c>
      <c r="C8" s="1">
        <f>SUM(D8:K8)</f>
        <v>4212</v>
      </c>
      <c r="D8" s="1"/>
      <c r="E8" s="1"/>
      <c r="F8" s="1"/>
      <c r="G8" s="1"/>
      <c r="H8" s="1">
        <v>1591</v>
      </c>
      <c r="I8" s="1">
        <v>1059</v>
      </c>
      <c r="J8" s="1">
        <v>1562</v>
      </c>
      <c r="K8" s="1"/>
      <c r="L8" s="3" t="s">
        <v>20</v>
      </c>
      <c r="M8" s="1" t="s">
        <v>67</v>
      </c>
      <c r="N8" s="1"/>
      <c r="O8" s="1" t="s">
        <v>21</v>
      </c>
    </row>
    <row r="9" spans="1:15" ht="51.75" customHeight="1">
      <c r="A9" s="1">
        <v>4</v>
      </c>
      <c r="B9" s="1" t="s">
        <v>22</v>
      </c>
      <c r="C9" s="1">
        <v>3000</v>
      </c>
      <c r="D9" s="1"/>
      <c r="E9" s="1"/>
      <c r="F9" s="1"/>
      <c r="G9" s="1"/>
      <c r="H9" s="1"/>
      <c r="I9" s="1"/>
      <c r="J9" s="1"/>
      <c r="K9" s="1">
        <v>3000</v>
      </c>
      <c r="L9" s="3" t="s">
        <v>23</v>
      </c>
      <c r="M9" s="1" t="s">
        <v>52</v>
      </c>
      <c r="N9" s="1" t="s">
        <v>68</v>
      </c>
      <c r="O9" s="5"/>
    </row>
    <row r="10" spans="1:15" ht="49.5" customHeight="1">
      <c r="A10" s="1">
        <v>5</v>
      </c>
      <c r="B10" s="1" t="s">
        <v>24</v>
      </c>
      <c r="C10" s="1">
        <f>SUM(D10:K10)</f>
        <v>1075</v>
      </c>
      <c r="D10" s="1"/>
      <c r="E10" s="1"/>
      <c r="F10" s="1">
        <v>1075</v>
      </c>
      <c r="G10" s="1"/>
      <c r="H10" s="1"/>
      <c r="I10" s="1"/>
      <c r="J10" s="1"/>
      <c r="K10" s="1"/>
      <c r="L10" s="1" t="s">
        <v>25</v>
      </c>
      <c r="M10" s="1" t="s">
        <v>53</v>
      </c>
      <c r="N10" s="1"/>
      <c r="O10" s="1" t="s">
        <v>21</v>
      </c>
    </row>
    <row r="11" spans="1:15" ht="50.25" customHeight="1">
      <c r="A11" s="1">
        <v>6</v>
      </c>
      <c r="B11" s="1" t="s">
        <v>26</v>
      </c>
      <c r="C11" s="1">
        <f>SUM(D11:K11)</f>
        <v>67145</v>
      </c>
      <c r="D11" s="1">
        <v>8502</v>
      </c>
      <c r="E11" s="1">
        <v>6717</v>
      </c>
      <c r="F11" s="1">
        <v>6344</v>
      </c>
      <c r="G11" s="1">
        <v>7792</v>
      </c>
      <c r="H11" s="1">
        <v>7270</v>
      </c>
      <c r="I11" s="1">
        <v>15219</v>
      </c>
      <c r="J11" s="1">
        <v>7594</v>
      </c>
      <c r="K11" s="1">
        <v>7707</v>
      </c>
      <c r="L11" s="1" t="s">
        <v>25</v>
      </c>
      <c r="M11" s="1" t="s">
        <v>54</v>
      </c>
      <c r="N11" s="1" t="s">
        <v>27</v>
      </c>
      <c r="O11" s="5"/>
    </row>
    <row r="12" spans="1:15" ht="66.75" customHeight="1">
      <c r="A12" s="1">
        <v>8</v>
      </c>
      <c r="B12" s="1" t="s">
        <v>28</v>
      </c>
      <c r="C12" s="1">
        <f>SUM(D12:K12)</f>
        <v>6363</v>
      </c>
      <c r="D12" s="1">
        <v>450</v>
      </c>
      <c r="E12" s="1">
        <v>350</v>
      </c>
      <c r="F12" s="1">
        <v>400</v>
      </c>
      <c r="G12" s="1">
        <v>1000</v>
      </c>
      <c r="H12" s="1">
        <v>373</v>
      </c>
      <c r="I12" s="1">
        <v>1690</v>
      </c>
      <c r="J12" s="1">
        <v>300</v>
      </c>
      <c r="K12" s="1">
        <v>1800</v>
      </c>
      <c r="L12" s="1" t="s">
        <v>29</v>
      </c>
      <c r="M12" s="1" t="s">
        <v>55</v>
      </c>
      <c r="N12" s="1" t="s">
        <v>30</v>
      </c>
      <c r="O12" s="5"/>
    </row>
    <row r="13" spans="1:15" ht="54" customHeight="1">
      <c r="A13" s="1">
        <v>9</v>
      </c>
      <c r="B13" s="1" t="s">
        <v>31</v>
      </c>
      <c r="C13" s="1">
        <f>SUM(D13:K13)</f>
        <v>1000.0000000000001</v>
      </c>
      <c r="D13" s="1">
        <v>300</v>
      </c>
      <c r="E13" s="1">
        <v>351.48</v>
      </c>
      <c r="F13" s="1">
        <v>130.18</v>
      </c>
      <c r="G13" s="1">
        <v>178.7</v>
      </c>
      <c r="H13" s="1">
        <v>39.64</v>
      </c>
      <c r="I13" s="1"/>
      <c r="J13" s="1"/>
      <c r="K13" s="1"/>
      <c r="L13" s="1" t="s">
        <v>29</v>
      </c>
      <c r="M13" s="1" t="s">
        <v>56</v>
      </c>
      <c r="N13" s="1"/>
      <c r="O13" s="1"/>
    </row>
    <row r="14" spans="1:15" ht="54" customHeight="1">
      <c r="A14" s="1">
        <v>10</v>
      </c>
      <c r="B14" s="1" t="s">
        <v>32</v>
      </c>
      <c r="C14" s="1">
        <v>1300</v>
      </c>
      <c r="D14" s="1"/>
      <c r="E14" s="1">
        <v>290</v>
      </c>
      <c r="F14" s="1"/>
      <c r="G14" s="1"/>
      <c r="H14" s="1"/>
      <c r="I14" s="1"/>
      <c r="J14" s="1">
        <v>1010</v>
      </c>
      <c r="K14" s="1"/>
      <c r="L14" s="1" t="s">
        <v>33</v>
      </c>
      <c r="M14" s="1" t="s">
        <v>57</v>
      </c>
      <c r="N14" s="1"/>
      <c r="O14" s="1"/>
    </row>
    <row r="15" spans="1:15" ht="54.75" customHeight="1">
      <c r="A15" s="1">
        <v>11</v>
      </c>
      <c r="B15" s="1" t="s">
        <v>34</v>
      </c>
      <c r="C15" s="1">
        <f>SUM(D15:K15)</f>
        <v>209.44</v>
      </c>
      <c r="D15" s="1">
        <v>74.61</v>
      </c>
      <c r="E15" s="1"/>
      <c r="F15" s="1"/>
      <c r="G15" s="1">
        <v>32.15</v>
      </c>
      <c r="H15" s="1"/>
      <c r="I15" s="1">
        <v>32.15</v>
      </c>
      <c r="J15" s="1">
        <v>70.53</v>
      </c>
      <c r="K15" s="1"/>
      <c r="L15" s="1" t="s">
        <v>35</v>
      </c>
      <c r="M15" s="1" t="s">
        <v>58</v>
      </c>
      <c r="N15" s="1"/>
      <c r="O15" s="1" t="s">
        <v>21</v>
      </c>
    </row>
    <row r="16" spans="1:15" ht="87.75" customHeight="1">
      <c r="A16" s="1">
        <v>12</v>
      </c>
      <c r="B16" s="1" t="s">
        <v>36</v>
      </c>
      <c r="C16" s="1">
        <v>12426</v>
      </c>
      <c r="D16" s="1"/>
      <c r="E16" s="1"/>
      <c r="F16" s="1"/>
      <c r="G16" s="1">
        <v>4000</v>
      </c>
      <c r="H16" s="1"/>
      <c r="I16" s="1">
        <v>2000</v>
      </c>
      <c r="J16" s="1">
        <v>3000</v>
      </c>
      <c r="K16" s="1">
        <v>3426</v>
      </c>
      <c r="L16" s="1" t="s">
        <v>37</v>
      </c>
      <c r="M16" s="1" t="s">
        <v>59</v>
      </c>
      <c r="N16" s="1" t="s">
        <v>60</v>
      </c>
      <c r="O16" s="1"/>
    </row>
    <row r="17" spans="1:15" ht="50.25" customHeight="1">
      <c r="A17" s="1">
        <v>13</v>
      </c>
      <c r="B17" s="1" t="s">
        <v>38</v>
      </c>
      <c r="C17" s="1">
        <f>SUM(D17:K17)</f>
        <v>1250</v>
      </c>
      <c r="D17" s="1">
        <v>98.3</v>
      </c>
      <c r="E17" s="1">
        <v>123.7</v>
      </c>
      <c r="F17" s="1">
        <v>162.4</v>
      </c>
      <c r="G17" s="1">
        <v>294.2</v>
      </c>
      <c r="H17" s="1">
        <v>174.2</v>
      </c>
      <c r="I17" s="1">
        <v>235.9</v>
      </c>
      <c r="J17" s="1">
        <v>161.30000000000001</v>
      </c>
      <c r="K17" s="1"/>
      <c r="L17" s="1" t="s">
        <v>39</v>
      </c>
      <c r="M17" s="1" t="s">
        <v>61</v>
      </c>
      <c r="N17" s="1"/>
      <c r="O17" s="1"/>
    </row>
    <row r="18" spans="1:15" ht="50.25" customHeight="1">
      <c r="A18" s="1">
        <v>14</v>
      </c>
      <c r="B18" s="1" t="s">
        <v>40</v>
      </c>
      <c r="C18" s="1">
        <f>SUM(D18:K18)</f>
        <v>0</v>
      </c>
      <c r="D18" s="1"/>
      <c r="E18" s="1"/>
      <c r="F18" s="1"/>
      <c r="G18" s="1"/>
      <c r="H18" s="1"/>
      <c r="I18" s="1"/>
      <c r="J18" s="1">
        <v>-2749.01</v>
      </c>
      <c r="K18" s="1">
        <v>2749.01</v>
      </c>
      <c r="L18" s="1" t="s">
        <v>41</v>
      </c>
      <c r="M18" s="1" t="s">
        <v>62</v>
      </c>
      <c r="N18" s="1" t="s">
        <v>60</v>
      </c>
      <c r="O18" s="1" t="s">
        <v>42</v>
      </c>
    </row>
    <row r="19" spans="1:15" ht="51.75" customHeight="1">
      <c r="A19" s="1">
        <v>15</v>
      </c>
      <c r="B19" s="1" t="s">
        <v>43</v>
      </c>
      <c r="C19" s="1">
        <f>SUM(D19:K19)</f>
        <v>138</v>
      </c>
      <c r="D19" s="1"/>
      <c r="E19" s="1"/>
      <c r="F19" s="1"/>
      <c r="G19" s="1"/>
      <c r="H19" s="1"/>
      <c r="I19" s="1"/>
      <c r="J19" s="1"/>
      <c r="K19" s="1">
        <v>138</v>
      </c>
      <c r="L19" s="1" t="s">
        <v>41</v>
      </c>
      <c r="M19" s="1" t="s">
        <v>63</v>
      </c>
      <c r="N19" s="1" t="s">
        <v>51</v>
      </c>
      <c r="O19" s="1"/>
    </row>
    <row r="20" spans="1:15" ht="93" customHeight="1">
      <c r="A20" s="1">
        <v>16</v>
      </c>
      <c r="B20" s="1" t="s">
        <v>44</v>
      </c>
      <c r="C20" s="1">
        <v>3827.75</v>
      </c>
      <c r="D20" s="1">
        <v>191.07</v>
      </c>
      <c r="E20" s="1">
        <v>334.84</v>
      </c>
      <c r="F20" s="1">
        <v>430.18</v>
      </c>
      <c r="G20" s="1">
        <v>513.22</v>
      </c>
      <c r="H20" s="1">
        <v>125.45</v>
      </c>
      <c r="I20" s="1">
        <v>69.17</v>
      </c>
      <c r="J20" s="1">
        <v>46.88</v>
      </c>
      <c r="K20" s="1">
        <v>2116.94</v>
      </c>
      <c r="L20" s="1" t="s">
        <v>45</v>
      </c>
      <c r="M20" s="1" t="s">
        <v>64</v>
      </c>
      <c r="N20" s="1" t="s">
        <v>60</v>
      </c>
      <c r="O20" s="6" t="s">
        <v>65</v>
      </c>
    </row>
    <row r="21" spans="1:15" ht="32.25" customHeight="1">
      <c r="A21" s="7" t="s">
        <v>46</v>
      </c>
      <c r="B21" s="7"/>
      <c r="C21" s="2">
        <f t="shared" ref="C21:K21" si="0">C6+C7+C8+C10+C11+C19+C12+C13+C20+C15+C16+C17+C18+C9+C14</f>
        <v>104165.19</v>
      </c>
      <c r="D21" s="2">
        <f t="shared" si="0"/>
        <v>9615.98</v>
      </c>
      <c r="E21" s="2">
        <f t="shared" si="0"/>
        <v>8167.0199999999995</v>
      </c>
      <c r="F21" s="2">
        <f t="shared" si="0"/>
        <v>8541.76</v>
      </c>
      <c r="G21" s="2">
        <f t="shared" si="0"/>
        <v>13810.27</v>
      </c>
      <c r="H21" s="2">
        <f t="shared" si="0"/>
        <v>9573.2900000000009</v>
      </c>
      <c r="I21" s="2">
        <f t="shared" si="0"/>
        <v>20305.22</v>
      </c>
      <c r="J21" s="2">
        <f t="shared" si="0"/>
        <v>10995.699999999999</v>
      </c>
      <c r="K21" s="2">
        <f t="shared" si="0"/>
        <v>23155.950000000004</v>
      </c>
      <c r="L21" s="2"/>
      <c r="M21" s="2"/>
      <c r="N21" s="2"/>
      <c r="O21" s="2"/>
    </row>
  </sheetData>
  <mergeCells count="11">
    <mergeCell ref="A21:B21"/>
    <mergeCell ref="A1:O1"/>
    <mergeCell ref="A3:O3"/>
    <mergeCell ref="A4:A5"/>
    <mergeCell ref="B4:B5"/>
    <mergeCell ref="C4:K4"/>
    <mergeCell ref="L4:L5"/>
    <mergeCell ref="M4:M5"/>
    <mergeCell ref="N4:N5"/>
    <mergeCell ref="O4:O5"/>
    <mergeCell ref="A2:O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WPS Office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指挥部下达资金情况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revision>1</cp:revision>
  <cp:lastPrinted>2020-09-27T05:52:00Z</cp:lastPrinted>
  <dcterms:created xsi:type="dcterms:W3CDTF">2017-03-09T07:40:08Z</dcterms:created>
  <dcterms:modified xsi:type="dcterms:W3CDTF">2020-09-27T05:52:13Z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>
    <vt:lpwstr>14</vt:lpwstr>
  </property>
</Properties>
</file>