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firstSheet="1" activeTab="4"/>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'g01收入支出决算总表'!$A$1:$F$24</definedName>
    <definedName name="_xlnm.Print_Area" localSheetId="3">'g04财政拨款收入支出决算总表'!$A$1:$H$25</definedName>
    <definedName name="_xlnm.Print_Area" localSheetId="4">'g05一般公共预算财政拨款支出决算表'!$A$1:$F$40</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<sst xmlns="http://schemas.openxmlformats.org/spreadsheetml/2006/main" count="395" uniqueCount="229">
  <si>
    <t>收入支出决算总表</t>
  </si>
  <si>
    <t>公开01表</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</si>
  <si>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</si>
  <si>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</si>
  <si>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</si>
  <si>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</si>
  <si>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</si>
  <si>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</si>
  <si>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</si>
  <si>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</si>
  <si>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</si>
  <si>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</si>
  <si>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</si>
  <si>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</si>
  <si>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</si>
  <si>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</si>
  <si>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</si>
  <si>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</si>
  <si>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</si>
  <si>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</si>
  <si>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</si>
  <si>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</si>
  <si>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</si>
  <si>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</si>
  <si>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</si>
  <si>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</si>
  <si>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</si>
  <si>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</si>
  <si>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六、附属单位上缴收入</t>
  </si>
  <si>
    <t>6</t>
  </si>
  <si>
    <t>六、科学技术支出</t>
  </si>
  <si>
    <t>七、其他收入</t>
  </si>
  <si>
    <t>7</t>
  </si>
  <si>
    <t>……</t>
  </si>
  <si>
    <t>8</t>
  </si>
  <si>
    <t>本年收入合计</t>
  </si>
  <si>
    <t>9</t>
  </si>
  <si>
    <t>本年支出合计</t>
  </si>
  <si>
    <t xml:space="preserve">         用事业基金弥补收支差额</t>
  </si>
  <si>
    <t>10</t>
  </si>
  <si>
    <t xml:space="preserve">                结余分配</t>
  </si>
  <si>
    <t xml:space="preserve">         年初结转和结余</t>
  </si>
  <si>
    <t>11</t>
  </si>
  <si>
    <t xml:space="preserve">                年末结转和结余</t>
  </si>
  <si>
    <t>12</t>
  </si>
  <si>
    <t>总计</t>
  </si>
  <si>
    <t>13</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</si>
  <si>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</si>
  <si>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</si>
  <si>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</si>
  <si>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</si>
  <si>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</si>
  <si>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</si>
  <si>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</si>
  <si>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</si>
  <si>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</si>
  <si>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</si>
  <si>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</si>
  <si>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</si>
  <si>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</si>
  <si>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</si>
  <si>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</si>
  <si>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</si>
  <si>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</si>
  <si>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</si>
  <si>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</si>
  <si>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</si>
  <si>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</si>
  <si>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</si>
  <si>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</si>
  <si>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</si>
  <si>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</si>
  <si>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</si>
  <si>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</si>
  <si>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</si>
  <si>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</si>
  <si>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</si>
  <si>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</si>
  <si>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</si>
  <si>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</si>
  <si>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</si>
  <si>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</si>
  <si>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</si>
  <si>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</si>
  <si>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</si>
  <si>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</si>
  <si>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</si>
  <si>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</si>
  <si>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</si>
  <si>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</si>
  <si>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</si>
  <si>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</si>
  <si>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</si>
  <si>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</si>
  <si>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</si>
  <si>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</si>
  <si>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</si>
  <si>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</si>
  <si>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</si>
  <si>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</si>
  <si>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</si>
  <si>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</si>
  <si>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</si>
  <si>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</si>
  <si>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</si>
  <si>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</si>
  <si>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</si>
  <si>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</si>
  <si>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</si>
  <si>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</si>
  <si>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</si>
  <si>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</si>
  <si>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</si>
  <si>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</si>
  <si>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</si>
  <si>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</si>
  <si>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</si>
  <si>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</si>
  <si>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</si>
  <si>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</si>
  <si>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</si>
  <si>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</si>
  <si>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</si>
  <si>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</si>
  <si>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</si>
  <si>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</si>
  <si>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</si>
  <si>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</si>
  <si>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</si>
  <si>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</si>
  <si>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</si>
  <si>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</si>
  <si>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</si>
  <si>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</si>
  <si>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</si>
  <si>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</si>
  <si>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</si>
  <si>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</si>
  <si>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</si>
  <si>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</si>
  <si>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</si>
  <si>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</si>
  <si>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</si>
  <si>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</si>
  <si>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</si>
  <si>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</si>
  <si>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</si>
  <si>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</si>
  <si>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</si>
  <si>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</si>
  <si>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</si>
  <si>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</si>
  <si>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</si>
  <si>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</si>
  <si>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</si>
  <si>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</si>
  <si>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</si>
  <si>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</si>
  <si>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</si>
  <si>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</si>
  <si>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</si>
  <si>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</si>
  <si>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</si>
  <si>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</si>
  <si>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</si>
  <si>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</si>
  <si>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</si>
  <si>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</si>
  <si>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</si>
  <si>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</si>
  <si>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</si>
  <si>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</si>
  <si>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</si>
  <si>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</si>
  <si>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</si>
  <si>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</si>
  <si>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</si>
  <si>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</si>
  <si>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</si>
  <si>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</si>
  <si>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</si>
  <si>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</si>
  <si>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</si>
  <si>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</si>
  <si>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</si>
  <si>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</si>
  <si>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</si>
  <si>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</si>
  <si>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七、文化旅游体育与传媒支出</t>
  </si>
  <si>
    <t>八、社会保障和就业支出</t>
  </si>
  <si>
    <t>九、卫生健康支出</t>
  </si>
  <si>
    <t>十九、住房保障支出</t>
  </si>
  <si>
    <t>…</t>
  </si>
  <si>
    <t>一般公共服务支出</t>
  </si>
  <si>
    <t>商贸事务</t>
  </si>
  <si>
    <t>文化旅游体育与传媒支出</t>
  </si>
  <si>
    <t>文化和旅游</t>
  </si>
  <si>
    <t>文物</t>
  </si>
  <si>
    <t xml:space="preserve">  招商引资</t>
  </si>
  <si>
    <t>社会保障和就业支出</t>
  </si>
  <si>
    <t>财政对基本养老保险基金的补助</t>
  </si>
  <si>
    <t>财政对其他社会保险基金的补助</t>
  </si>
  <si>
    <t>卫生健康支出</t>
  </si>
  <si>
    <t>行政事业单位医疗</t>
  </si>
  <si>
    <t>财政对基本医疗保险基金的补助</t>
  </si>
  <si>
    <t>住房保障支出</t>
  </si>
  <si>
    <t>住房改革支出</t>
  </si>
  <si>
    <t xml:space="preserve">  行政运行</t>
  </si>
  <si>
    <t xml:space="preserve">  文化活动</t>
  </si>
  <si>
    <t xml:space="preserve">  文化创作与保护</t>
  </si>
  <si>
    <t xml:space="preserve">  其他文化和旅游支出</t>
  </si>
  <si>
    <t xml:space="preserve">  文物保护</t>
  </si>
  <si>
    <t xml:space="preserve">  财政对其他基本养老保险基金的补助</t>
  </si>
  <si>
    <t xml:space="preserve">  财政对失业保险基金的补助</t>
  </si>
  <si>
    <t xml:space="preserve">  财政对工伤保险基金的补助</t>
  </si>
  <si>
    <t xml:space="preserve">  财政对生育保险基金的补助</t>
  </si>
  <si>
    <t xml:space="preserve">  公务员医疗补助</t>
  </si>
  <si>
    <t xml:space="preserve">  财政对职工基本医疗保险基金的补助</t>
  </si>
  <si>
    <t xml:space="preserve">  住房公积金</t>
  </si>
  <si>
    <t xml:space="preserve">  购房补贴</t>
  </si>
  <si>
    <t>部门：林芝市文化广播电视局</t>
  </si>
  <si>
    <t>广播电视</t>
  </si>
  <si>
    <t>其他文化体育与传媒支出</t>
  </si>
  <si>
    <t xml:space="preserve">  群众文化</t>
  </si>
  <si>
    <t xml:space="preserve">  其他文物支出</t>
  </si>
  <si>
    <t xml:space="preserve">  其他广播电视支出</t>
  </si>
  <si>
    <t xml:space="preserve">  文化产业发展专项支出</t>
  </si>
  <si>
    <r>
      <t>2</t>
    </r>
    <r>
      <rPr>
        <sz val="12"/>
        <rFont val="宋体"/>
        <family val="0"/>
      </rPr>
      <t>299.52</t>
    </r>
  </si>
  <si>
    <t>部门：林芝市文化广播电视局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</si>
</sst>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
    <numFmt numFmtId="180" formatCode="0.000"/>
  </numFmts>
  <fonts count="60">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0"/>
      <color indexed="8"/>
      <name val="Arial"/>
      <family val="2"/>
    </font>
    <font>
      <sz val="16"/>
      <color indexed="8"/>
      <name val="华文中宋"/>
      <family val="0"/>
    </font>
    <font>
      <sz val="12"/>
      <name val="黑体"/>
      <family val="3"/>
    </font>
    <font>
      <b/>
      <sz val="11"/>
      <name val="宋体"/>
      <family val="0"/>
    </font>
    <font>
      <u val="single"/>
      <sz val="12"/>
      <color indexed="12"/>
      <name val="宋体"/>
      <family val="0"/>
    </font>
    <font>
      <sz val="11"/>
      <color indexed="20"/>
      <name val="宋体"/>
      <family val="0"/>
    </font>
    <font>
      <sz val="11"/>
      <color indexed="17"/>
      <name val="宋体"/>
      <family val="0"/>
    </font>
    <font>
      <sz val="10"/>
      <name val="Arial"/>
      <family val="2"/>
    </font>
    <font>
      <sz val="9"/>
      <name val="宋体"/>
      <family val="0"/>
    </font>
    <font>
      <b/>
      <sz val="12"/>
      <name val="宋体"/>
      <family val="0"/>
    </font>
    <font>
      <sz val="11"/>
      <color indexed="8"/>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color indexed="8"/>
      <name val="宋体"/>
      <family val="0"/>
    </font>
    <font>
      <sz val="12"/>
      <color indexed="8"/>
      <name val="宋体"/>
      <family val="0"/>
    </font>
    <font>
      <b/>
      <sz val="10"/>
      <color indexed="8"/>
      <name val="宋体"/>
      <family val="0"/>
    </font>
    <font>
      <b/>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2"/>
      <color indexed="8"/>
      <name val="Calibri"/>
      <family val="0"/>
    </font>
    <font>
      <b/>
      <sz val="10"/>
      <color theme="1"/>
      <name val="Calibri"/>
      <family val="0"/>
    </font>
    <font>
      <b/>
      <sz val="9"/>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medium"/>
      <right style="thin"/>
      <top style="thin"/>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color indexed="63"/>
      </left>
      <right style="thin"/>
      <top style="thin"/>
      <bottom style="medium"/>
    </border>
    <border>
      <left>
        <color indexed="63"/>
      </left>
      <right style="medium"/>
      <top style="medium"/>
      <bottom style="thin"/>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88">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37"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0" fontId="44"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6" fillId="24" borderId="5" applyNumberFormat="0" applyAlignment="0" applyProtection="0"/>
    <xf numFmtId="0" fontId="47" fillId="25"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1" fillId="26" borderId="0" applyNumberFormat="0" applyBorder="0" applyAlignment="0" applyProtection="0"/>
    <xf numFmtId="0" fontId="52" fillId="24" borderId="8" applyNumberFormat="0" applyAlignment="0" applyProtection="0"/>
    <xf numFmtId="0" fontId="53" fillId="27" borderId="5" applyNumberFormat="0" applyAlignment="0" applyProtection="0"/>
    <xf numFmtId="0" fontId="14" fillId="0" borderId="0">
      <alignment/>
      <protection/>
    </xf>
    <xf numFmtId="0" fontId="54" fillId="0" borderId="0" applyNumberFormat="0" applyFill="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1" fillId="34" borderId="9" applyNumberFormat="0" applyFont="0" applyAlignment="0" applyProtection="0"/>
  </cellStyleXfs>
  <cellXfs count="259">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0" fillId="0" borderId="10" xfId="57" applyFont="1" applyBorder="1" applyAlignment="1">
      <alignment horizontal="center" vertical="center" wrapText="1"/>
      <protection/>
    </xf>
    <xf numFmtId="0" fontId="0" fillId="0" borderId="11" xfId="57" applyFont="1" applyBorder="1" applyAlignment="1">
      <alignment horizontal="center" vertical="center" wrapText="1"/>
      <protection/>
    </xf>
    <xf numFmtId="4" fontId="0" fillId="0" borderId="10" xfId="57" applyNumberFormat="1" applyFont="1" applyFill="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4" fontId="0" fillId="0" borderId="11" xfId="57" applyNumberFormat="1" applyFont="1" applyFill="1" applyBorder="1" applyAlignment="1">
      <alignment vertical="center" wrapText="1"/>
      <protection/>
    </xf>
    <xf numFmtId="0" fontId="0" fillId="0" borderId="10" xfId="57" applyFont="1" applyBorder="1" applyAlignment="1">
      <alignment vertical="center" wrapText="1"/>
      <protection/>
    </xf>
    <xf numFmtId="0" fontId="0" fillId="0" borderId="11" xfId="57" applyFont="1" applyFill="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Fill="1" applyBorder="1" applyAlignment="1">
      <alignment vertical="center" wrapText="1"/>
      <protection/>
    </xf>
    <xf numFmtId="0" fontId="0" fillId="0" borderId="0" xfId="57" applyFont="1" applyAlignment="1">
      <alignment horizontal="left" vertical="center"/>
      <protection/>
    </xf>
    <xf numFmtId="0" fontId="5" fillId="35" borderId="0" xfId="55" applyFont="1" applyFill="1" applyAlignment="1">
      <alignment horizontal="right" vertical="center"/>
      <protection/>
    </xf>
    <xf numFmtId="0" fontId="0" fillId="0" borderId="14" xfId="57" applyFont="1" applyBorder="1" applyAlignment="1">
      <alignment horizontal="center" vertical="center" wrapText="1"/>
      <protection/>
    </xf>
    <xf numFmtId="4" fontId="0" fillId="0" borderId="14" xfId="57" applyNumberFormat="1" applyFont="1" applyFill="1" applyBorder="1" applyAlignment="1">
      <alignment horizontal="center" vertical="center" wrapText="1"/>
      <protection/>
    </xf>
    <xf numFmtId="0" fontId="0" fillId="0" borderId="14" xfId="57" applyFont="1" applyFill="1" applyBorder="1" applyAlignment="1">
      <alignment vertical="center" wrapText="1"/>
      <protection/>
    </xf>
    <xf numFmtId="0" fontId="0" fillId="0" borderId="15" xfId="57" applyFont="1" applyFill="1" applyBorder="1" applyAlignment="1">
      <alignment vertical="center" wrapText="1"/>
      <protection/>
    </xf>
    <xf numFmtId="0" fontId="6" fillId="0" borderId="16" xfId="57" applyFont="1" applyFill="1" applyBorder="1" applyAlignment="1">
      <alignment horizontal="center" vertical="center" wrapText="1"/>
      <protection/>
    </xf>
    <xf numFmtId="0" fontId="6" fillId="0" borderId="17" xfId="57" applyFont="1" applyBorder="1" applyAlignment="1">
      <alignment horizontal="center" vertical="center" wrapText="1"/>
      <protection/>
    </xf>
    <xf numFmtId="0" fontId="6" fillId="0" borderId="10" xfId="57" applyFont="1" applyBorder="1" applyAlignment="1">
      <alignment horizontal="center" vertical="center" wrapText="1"/>
      <protection/>
    </xf>
    <xf numFmtId="0" fontId="6" fillId="0" borderId="14" xfId="57" applyFont="1" applyBorder="1" applyAlignment="1">
      <alignment horizontal="center" vertical="center" wrapText="1"/>
      <protection/>
    </xf>
    <xf numFmtId="0" fontId="0" fillId="35" borderId="0" xfId="57" applyFont="1" applyFill="1" applyAlignment="1">
      <alignment vertical="center" wrapText="1"/>
      <protection/>
    </xf>
    <xf numFmtId="0" fontId="7" fillId="0" borderId="0" xfId="54" applyAlignment="1">
      <alignment vertical="center"/>
      <protection/>
    </xf>
    <xf numFmtId="0" fontId="7" fillId="0" borderId="0" xfId="54">
      <alignment/>
      <protection/>
    </xf>
    <xf numFmtId="0" fontId="55" fillId="0" borderId="18"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0" xfId="0" applyFont="1" applyFill="1" applyBorder="1" applyAlignment="1">
      <alignment vertical="center"/>
    </xf>
    <xf numFmtId="0" fontId="55" fillId="0" borderId="10" xfId="0" applyFont="1" applyBorder="1" applyAlignment="1">
      <alignment vertical="center"/>
    </xf>
    <xf numFmtId="0" fontId="55" fillId="0" borderId="10" xfId="0" applyFont="1" applyFill="1" applyBorder="1" applyAlignment="1">
      <alignment horizontal="left" vertical="center"/>
    </xf>
    <xf numFmtId="0" fontId="55" fillId="0" borderId="17" xfId="0" applyFont="1" applyBorder="1" applyAlignment="1">
      <alignment vertical="center"/>
    </xf>
    <xf numFmtId="0" fontId="56" fillId="0" borderId="10" xfId="0" applyFont="1" applyBorder="1" applyAlignment="1">
      <alignment vertical="center"/>
    </xf>
    <xf numFmtId="0" fontId="5" fillId="35" borderId="0" xfId="56" applyFont="1" applyFill="1" applyAlignment="1">
      <alignment horizontal="right" vertical="center"/>
      <protection/>
    </xf>
    <xf numFmtId="0" fontId="55" fillId="0" borderId="20" xfId="0" applyFont="1" applyBorder="1" applyAlignment="1">
      <alignment horizontal="center" vertical="center" wrapText="1"/>
    </xf>
    <xf numFmtId="0" fontId="55" fillId="0" borderId="14" xfId="0" applyFont="1" applyBorder="1" applyAlignment="1">
      <alignment vertical="center"/>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9" fillId="0" borderId="0" xfId="55" applyFont="1" applyAlignment="1">
      <alignment horizontal="left" vertical="center"/>
      <protection/>
    </xf>
    <xf numFmtId="0" fontId="0" fillId="35" borderId="0" xfId="55" applyFill="1" applyAlignment="1">
      <alignment horizontal="right" vertical="center"/>
      <protection/>
    </xf>
    <xf numFmtId="176" fontId="0" fillId="35" borderId="10" xfId="55"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wrapText="1"/>
      <protection/>
    </xf>
    <xf numFmtId="49" fontId="0" fillId="0" borderId="14" xfId="55" applyNumberFormat="1" applyFont="1" applyFill="1" applyBorder="1" applyAlignment="1">
      <alignment horizontal="center" vertical="center" wrapText="1"/>
      <protection/>
    </xf>
    <xf numFmtId="49" fontId="0" fillId="35" borderId="10" xfId="55" applyNumberFormat="1" applyFont="1" applyFill="1" applyBorder="1" applyAlignment="1">
      <alignment horizontal="center" vertical="center"/>
      <protection/>
    </xf>
    <xf numFmtId="49" fontId="0" fillId="35" borderId="14" xfId="55" applyNumberFormat="1" applyFont="1" applyFill="1" applyBorder="1" applyAlignment="1">
      <alignment horizontal="center" vertical="center"/>
      <protection/>
    </xf>
    <xf numFmtId="176" fontId="6" fillId="0" borderId="17" xfId="55" applyNumberFormat="1" applyFont="1" applyFill="1" applyBorder="1" applyAlignment="1">
      <alignment horizontal="left" vertical="center"/>
      <protection/>
    </xf>
    <xf numFmtId="176" fontId="6" fillId="0" borderId="10" xfId="55" applyNumberFormat="1" applyFont="1" applyFill="1" applyBorder="1" applyAlignment="1">
      <alignment horizontal="right" vertical="center"/>
      <protection/>
    </xf>
    <xf numFmtId="0" fontId="6" fillId="35" borderId="10" xfId="55" applyNumberFormat="1" applyFont="1" applyFill="1" applyBorder="1" applyAlignment="1">
      <alignment horizontal="center" vertical="center"/>
      <protection/>
    </xf>
    <xf numFmtId="0" fontId="6" fillId="35" borderId="11" xfId="55" applyNumberFormat="1" applyFont="1" applyFill="1" applyBorder="1" applyAlignment="1">
      <alignment horizontal="center" vertical="center"/>
      <protection/>
    </xf>
    <xf numFmtId="176" fontId="6" fillId="0" borderId="14" xfId="55" applyNumberFormat="1" applyFont="1" applyFill="1" applyBorder="1" applyAlignment="1">
      <alignment horizontal="right" vertical="center"/>
      <protection/>
    </xf>
    <xf numFmtId="176" fontId="6" fillId="35" borderId="17" xfId="55" applyNumberFormat="1" applyFont="1" applyFill="1" applyBorder="1" applyAlignment="1">
      <alignment horizontal="left" vertical="center"/>
      <protection/>
    </xf>
    <xf numFmtId="176" fontId="0" fillId="0" borderId="10" xfId="55" applyNumberFormat="1" applyFont="1" applyFill="1" applyBorder="1" applyAlignment="1">
      <alignment horizontal="left" vertical="center"/>
      <protection/>
    </xf>
    <xf numFmtId="176" fontId="6" fillId="0" borderId="10" xfId="55" applyNumberFormat="1" applyFont="1" applyFill="1" applyBorder="1" applyAlignment="1">
      <alignment horizontal="left" vertical="center"/>
      <protection/>
    </xf>
    <xf numFmtId="176" fontId="6" fillId="0" borderId="11" xfId="55" applyNumberFormat="1" applyFont="1" applyFill="1" applyBorder="1" applyAlignment="1">
      <alignment horizontal="left" vertical="center"/>
      <protection/>
    </xf>
    <xf numFmtId="0" fontId="6" fillId="35" borderId="21" xfId="55" applyNumberFormat="1" applyFont="1" applyFill="1" applyBorder="1" applyAlignment="1">
      <alignment horizontal="center" vertical="center"/>
      <protection/>
    </xf>
    <xf numFmtId="176" fontId="6" fillId="0" borderId="17" xfId="55" applyNumberFormat="1" applyFont="1" applyFill="1" applyBorder="1" applyAlignment="1">
      <alignment horizontal="center" vertical="center"/>
      <protection/>
    </xf>
    <xf numFmtId="176" fontId="6" fillId="0" borderId="11" xfId="55" applyNumberFormat="1" applyFont="1" applyFill="1" applyBorder="1" applyAlignment="1">
      <alignment horizontal="center" vertical="center"/>
      <protection/>
    </xf>
    <xf numFmtId="176" fontId="6" fillId="0" borderId="22" xfId="55" applyNumberFormat="1" applyFont="1" applyFill="1" applyBorder="1" applyAlignment="1">
      <alignment vertical="center"/>
      <protection/>
    </xf>
    <xf numFmtId="176" fontId="6" fillId="0" borderId="23" xfId="55" applyNumberFormat="1" applyFont="1" applyFill="1" applyBorder="1" applyAlignment="1">
      <alignment horizontal="center" vertical="center"/>
      <protection/>
    </xf>
    <xf numFmtId="176" fontId="6" fillId="0" borderId="24" xfId="55" applyNumberFormat="1" applyFont="1" applyFill="1" applyBorder="1" applyAlignment="1">
      <alignment horizontal="right" vertical="center"/>
      <protection/>
    </xf>
    <xf numFmtId="176" fontId="6" fillId="0" borderId="25" xfId="55" applyNumberFormat="1" applyFont="1" applyFill="1" applyBorder="1" applyAlignment="1">
      <alignment horizontal="left" vertical="center"/>
      <protection/>
    </xf>
    <xf numFmtId="0" fontId="6" fillId="35" borderId="26" xfId="55" applyNumberFormat="1" applyFont="1" applyFill="1" applyBorder="1" applyAlignment="1">
      <alignment horizontal="center" vertical="center"/>
      <protection/>
    </xf>
    <xf numFmtId="176" fontId="6" fillId="0" borderId="27" xfId="55" applyNumberFormat="1" applyFont="1" applyFill="1" applyBorder="1" applyAlignment="1">
      <alignment vertical="center"/>
      <protection/>
    </xf>
    <xf numFmtId="176" fontId="6" fillId="0" borderId="12" xfId="55" applyNumberFormat="1" applyFont="1" applyFill="1" applyBorder="1" applyAlignment="1">
      <alignment horizontal="right" vertical="center"/>
      <protection/>
    </xf>
    <xf numFmtId="0" fontId="6" fillId="35" borderId="12" xfId="55" applyNumberFormat="1" applyFont="1" applyFill="1" applyBorder="1" applyAlignment="1">
      <alignment horizontal="center" vertical="center"/>
      <protection/>
    </xf>
    <xf numFmtId="176" fontId="10" fillId="0" borderId="28" xfId="55" applyNumberFormat="1" applyFont="1" applyFill="1" applyBorder="1" applyAlignment="1">
      <alignment vertical="center"/>
      <protection/>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49" fontId="0" fillId="35" borderId="10" xfId="0" applyNumberFormat="1" applyFont="1" applyFill="1" applyBorder="1" applyAlignment="1">
      <alignment horizontal="center" vertical="center"/>
    </xf>
    <xf numFmtId="176" fontId="0" fillId="0" borderId="10"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35" borderId="14"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4" xfId="0" applyNumberFormat="1" applyFill="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49" fontId="0" fillId="35" borderId="14" xfId="0" applyNumberFormat="1" applyFill="1" applyBorder="1" applyAlignment="1">
      <alignment horizontal="center" vertical="center"/>
    </xf>
    <xf numFmtId="0" fontId="9" fillId="0" borderId="0" xfId="55" applyFont="1" applyAlignment="1">
      <alignment horizontal="right" vertical="center"/>
      <protection/>
    </xf>
    <xf numFmtId="176" fontId="0" fillId="35" borderId="14" xfId="55" applyNumberFormat="1" applyFont="1" applyFill="1" applyBorder="1" applyAlignment="1">
      <alignment horizontal="center" vertical="center"/>
      <protection/>
    </xf>
    <xf numFmtId="176" fontId="6" fillId="0" borderId="23" xfId="55" applyNumberFormat="1" applyFont="1" applyFill="1" applyBorder="1" applyAlignment="1">
      <alignment horizontal="left" vertical="center"/>
      <protection/>
    </xf>
    <xf numFmtId="176" fontId="0" fillId="35" borderId="17"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4" xfId="55" applyNumberFormat="1" applyFont="1" applyFill="1" applyBorder="1" applyAlignment="1" quotePrefix="1">
      <alignment horizontal="center" vertical="center"/>
      <protection/>
    </xf>
    <xf numFmtId="176" fontId="6" fillId="0" borderId="17" xfId="55" applyNumberFormat="1" applyFont="1" applyFill="1" applyBorder="1" applyAlignment="1" quotePrefix="1">
      <alignment horizontal="left" vertical="center"/>
      <protection/>
    </xf>
    <xf numFmtId="176" fontId="6" fillId="35" borderId="10" xfId="55" applyNumberFormat="1" applyFont="1" applyFill="1" applyBorder="1" applyAlignment="1" quotePrefix="1">
      <alignment horizontal="center" vertical="center"/>
      <protection/>
    </xf>
    <xf numFmtId="176" fontId="6" fillId="35" borderId="10" xfId="55" applyNumberFormat="1" applyFont="1" applyFill="1" applyBorder="1" applyAlignment="1" quotePrefix="1">
      <alignment horizontal="left" vertical="center"/>
      <protection/>
    </xf>
    <xf numFmtId="176" fontId="10" fillId="0" borderId="17" xfId="55" applyNumberFormat="1" applyFont="1" applyFill="1" applyBorder="1" applyAlignment="1" quotePrefix="1">
      <alignment horizontal="center" vertical="center"/>
      <protection/>
    </xf>
    <xf numFmtId="176" fontId="10" fillId="0" borderId="11" xfId="55" applyNumberFormat="1" applyFont="1" applyFill="1" applyBorder="1" applyAlignment="1" quotePrefix="1">
      <alignment horizontal="center" vertical="center"/>
      <protection/>
    </xf>
    <xf numFmtId="176" fontId="10" fillId="35" borderId="29" xfId="55" applyNumberFormat="1" applyFont="1" applyFill="1" applyBorder="1" applyAlignment="1" quotePrefix="1">
      <alignment horizontal="center" vertical="center"/>
      <protection/>
    </xf>
    <xf numFmtId="176" fontId="10" fillId="35" borderId="13" xfId="55"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0" borderId="10" xfId="55" applyNumberFormat="1" applyFont="1" applyFill="1" applyBorder="1" applyAlignment="1">
      <alignment horizontal="left" vertical="center"/>
      <protection/>
    </xf>
    <xf numFmtId="176" fontId="6" fillId="0" borderId="11" xfId="55" applyNumberFormat="1" applyFont="1" applyFill="1" applyBorder="1" applyAlignment="1">
      <alignment horizontal="left" vertical="center"/>
      <protection/>
    </xf>
    <xf numFmtId="176" fontId="6" fillId="0" borderId="22" xfId="55" applyNumberFormat="1" applyFont="1" applyFill="1" applyBorder="1" applyAlignment="1">
      <alignment horizontal="right" vertical="center"/>
      <protection/>
    </xf>
    <xf numFmtId="49" fontId="6" fillId="35" borderId="10" xfId="55" applyNumberFormat="1" applyFont="1" applyFill="1" applyBorder="1" applyAlignment="1" quotePrefix="1">
      <alignment horizontal="center" vertical="center"/>
      <protection/>
    </xf>
    <xf numFmtId="176" fontId="0" fillId="35" borderId="10" xfId="0" applyNumberFormat="1" applyFont="1" applyFill="1" applyBorder="1" applyAlignment="1">
      <alignment horizontal="left" vertical="center"/>
    </xf>
    <xf numFmtId="176" fontId="16" fillId="35" borderId="10" xfId="0" applyNumberFormat="1" applyFont="1" applyFill="1" applyBorder="1" applyAlignment="1">
      <alignment horizontal="left" vertical="center"/>
    </xf>
    <xf numFmtId="178" fontId="16" fillId="35" borderId="10" xfId="0" applyNumberFormat="1" applyFont="1" applyFill="1" applyBorder="1" applyAlignment="1">
      <alignment horizontal="left" vertical="center"/>
    </xf>
    <xf numFmtId="49" fontId="0" fillId="35" borderId="10" xfId="55" applyNumberFormat="1" applyFont="1" applyFill="1" applyBorder="1" applyAlignment="1">
      <alignment horizontal="center" vertical="center"/>
      <protection/>
    </xf>
    <xf numFmtId="176" fontId="0" fillId="35" borderId="12" xfId="0" applyNumberFormat="1" applyFont="1" applyFill="1" applyBorder="1" applyAlignment="1">
      <alignment horizontal="left" vertical="center"/>
    </xf>
    <xf numFmtId="2" fontId="6" fillId="0" borderId="12" xfId="57" applyNumberFormat="1"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6" fillId="0" borderId="13" xfId="57" applyFont="1" applyFill="1" applyBorder="1" applyAlignment="1">
      <alignment horizontal="center" vertical="center" wrapText="1"/>
      <protection/>
    </xf>
    <xf numFmtId="0" fontId="6" fillId="0" borderId="15" xfId="57" applyFont="1" applyFill="1" applyBorder="1" applyAlignment="1">
      <alignment horizontal="center" vertical="center" wrapText="1"/>
      <protection/>
    </xf>
    <xf numFmtId="176" fontId="6" fillId="0" borderId="30" xfId="57" applyNumberFormat="1" applyFont="1" applyFill="1" applyBorder="1" applyAlignment="1">
      <alignment horizontal="center" vertical="center" wrapText="1"/>
      <protection/>
    </xf>
    <xf numFmtId="176" fontId="6" fillId="0" borderId="12" xfId="57" applyNumberFormat="1" applyFont="1" applyFill="1" applyBorder="1" applyAlignment="1">
      <alignment horizontal="center" vertical="center" wrapText="1"/>
      <protection/>
    </xf>
    <xf numFmtId="0" fontId="1" fillId="35" borderId="0" xfId="55" applyFont="1" applyFill="1" applyAlignment="1">
      <alignment horizontal="left" vertical="center"/>
      <protection/>
    </xf>
    <xf numFmtId="0" fontId="6" fillId="35" borderId="0" xfId="0" applyFont="1" applyFill="1" applyAlignment="1">
      <alignment horizontal="right" vertical="center"/>
    </xf>
    <xf numFmtId="0" fontId="1" fillId="35" borderId="0" xfId="0" applyFont="1" applyFill="1" applyAlignment="1">
      <alignment horizontal="center" vertical="center"/>
    </xf>
    <xf numFmtId="0" fontId="1" fillId="35" borderId="0" xfId="55" applyFont="1" applyFill="1" applyAlignment="1">
      <alignment horizontal="right" vertical="center"/>
      <protection/>
    </xf>
    <xf numFmtId="0" fontId="6" fillId="0" borderId="0" xfId="0" applyFont="1" applyAlignment="1">
      <alignment horizontal="right" vertical="center"/>
    </xf>
    <xf numFmtId="0" fontId="6" fillId="35" borderId="0" xfId="55" applyFont="1" applyFill="1" applyAlignment="1">
      <alignment horizontal="right" vertical="center"/>
      <protection/>
    </xf>
    <xf numFmtId="0" fontId="6" fillId="0" borderId="0" xfId="55" applyFont="1" applyBorder="1" applyAlignment="1">
      <alignment horizontal="right" vertical="center"/>
      <protection/>
    </xf>
    <xf numFmtId="0" fontId="6" fillId="0" borderId="0" xfId="55" applyFont="1" applyAlignment="1">
      <alignment horizontal="right" vertical="center"/>
      <protection/>
    </xf>
    <xf numFmtId="0" fontId="6" fillId="35" borderId="0" xfId="57" applyFont="1" applyFill="1" applyAlignment="1">
      <alignment horizontal="center" vertical="center" wrapText="1"/>
      <protection/>
    </xf>
    <xf numFmtId="0" fontId="6" fillId="35" borderId="0" xfId="57" applyFont="1" applyFill="1" applyBorder="1" applyAlignment="1">
      <alignment vertical="center" wrapText="1"/>
      <protection/>
    </xf>
    <xf numFmtId="0" fontId="6" fillId="35" borderId="0" xfId="57" applyFont="1" applyFill="1" applyAlignment="1">
      <alignment vertical="center" wrapText="1"/>
      <protection/>
    </xf>
    <xf numFmtId="0" fontId="6" fillId="35" borderId="31" xfId="57" applyFont="1" applyFill="1" applyBorder="1" applyAlignment="1">
      <alignment vertical="center" wrapText="1"/>
      <protection/>
    </xf>
    <xf numFmtId="0" fontId="1" fillId="0" borderId="0" xfId="54" applyFont="1" applyAlignment="1">
      <alignment vertical="center"/>
      <protection/>
    </xf>
    <xf numFmtId="0" fontId="17" fillId="0" borderId="0" xfId="54" applyFont="1" applyAlignment="1">
      <alignment vertical="center"/>
      <protection/>
    </xf>
    <xf numFmtId="0" fontId="1" fillId="0" borderId="0" xfId="54" applyFont="1" applyAlignment="1">
      <alignment horizontal="right" vertical="center"/>
      <protection/>
    </xf>
    <xf numFmtId="176" fontId="16" fillId="0" borderId="10" xfId="0" applyNumberFormat="1" applyFont="1" applyFill="1" applyBorder="1" applyAlignment="1">
      <alignment horizontal="right" vertical="center"/>
    </xf>
    <xf numFmtId="176" fontId="16" fillId="0" borderId="14" xfId="0" applyNumberFormat="1" applyFont="1" applyFill="1" applyBorder="1" applyAlignment="1">
      <alignment horizontal="right" vertical="center"/>
    </xf>
    <xf numFmtId="0" fontId="8" fillId="0" borderId="0" xfId="55" applyFont="1" applyFill="1" applyAlignment="1">
      <alignment horizontal="center" vertical="center"/>
      <protection/>
    </xf>
    <xf numFmtId="176" fontId="0" fillId="35" borderId="18" xfId="55" applyNumberFormat="1" applyFont="1" applyFill="1" applyBorder="1" applyAlignment="1" quotePrefix="1">
      <alignment horizontal="center" vertical="center"/>
      <protection/>
    </xf>
    <xf numFmtId="176" fontId="0" fillId="35" borderId="19" xfId="55" applyNumberFormat="1" applyFont="1" applyFill="1" applyBorder="1" applyAlignment="1">
      <alignment horizontal="center" vertical="center"/>
      <protection/>
    </xf>
    <xf numFmtId="176" fontId="0" fillId="35" borderId="19" xfId="55" applyNumberFormat="1" applyFont="1" applyFill="1" applyBorder="1" applyAlignment="1" quotePrefix="1">
      <alignment horizontal="center" vertical="center"/>
      <protection/>
    </xf>
    <xf numFmtId="176" fontId="0" fillId="35" borderId="20" xfId="55" applyNumberFormat="1" applyFont="1" applyFill="1" applyBorder="1" applyAlignment="1">
      <alignment horizontal="center" vertical="center"/>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178" fontId="0" fillId="35" borderId="33" xfId="0" applyNumberFormat="1" applyFill="1" applyBorder="1" applyAlignment="1">
      <alignment horizontal="left" vertical="center"/>
    </xf>
    <xf numFmtId="178" fontId="0" fillId="35" borderId="34" xfId="0" applyNumberFormat="1" applyFill="1" applyBorder="1" applyAlignment="1">
      <alignment horizontal="left" vertical="center"/>
    </xf>
    <xf numFmtId="178" fontId="16" fillId="35" borderId="33" xfId="0" applyNumberFormat="1" applyFont="1" applyFill="1" applyBorder="1" applyAlignment="1">
      <alignment horizontal="left" vertical="center"/>
    </xf>
    <xf numFmtId="178" fontId="16" fillId="35" borderId="34" xfId="0" applyNumberFormat="1" applyFont="1" applyFill="1" applyBorder="1" applyAlignment="1">
      <alignment horizontal="left" vertical="center"/>
    </xf>
    <xf numFmtId="178" fontId="0" fillId="35" borderId="33" xfId="0" applyNumberFormat="1" applyFill="1" applyBorder="1" applyAlignment="1">
      <alignment horizontal="center" vertical="center"/>
    </xf>
    <xf numFmtId="178" fontId="0" fillId="35" borderId="34" xfId="0" applyNumberFormat="1" applyFill="1" applyBorder="1" applyAlignment="1">
      <alignment horizontal="center" vertical="center"/>
    </xf>
    <xf numFmtId="178" fontId="0" fillId="35" borderId="17" xfId="0" applyNumberFormat="1" applyFill="1" applyBorder="1" applyAlignment="1">
      <alignment horizontal="left" vertical="center"/>
    </xf>
    <xf numFmtId="178" fontId="0" fillId="35" borderId="10" xfId="0" applyNumberFormat="1" applyFill="1" applyBorder="1" applyAlignment="1">
      <alignment horizontal="left" vertical="center"/>
    </xf>
    <xf numFmtId="178" fontId="16" fillId="35" borderId="17" xfId="0" applyNumberFormat="1" applyFont="1" applyFill="1" applyBorder="1" applyAlignment="1">
      <alignment horizontal="left" vertical="center"/>
    </xf>
    <xf numFmtId="178" fontId="16" fillId="35" borderId="10" xfId="0" applyNumberFormat="1" applyFont="1" applyFill="1" applyBorder="1" applyAlignment="1">
      <alignment horizontal="left" vertical="center"/>
    </xf>
    <xf numFmtId="0" fontId="0" fillId="0" borderId="32" xfId="0" applyBorder="1" applyAlignment="1">
      <alignment horizontal="left" vertical="center" wrapText="1"/>
    </xf>
    <xf numFmtId="0" fontId="0" fillId="0" borderId="32" xfId="0" applyFont="1" applyBorder="1" applyAlignment="1">
      <alignment horizontal="left" vertical="center"/>
    </xf>
    <xf numFmtId="176" fontId="0" fillId="35" borderId="24" xfId="0" applyNumberFormat="1" applyFill="1" applyBorder="1" applyAlignment="1" quotePrefix="1">
      <alignment horizontal="center" vertical="center" wrapText="1"/>
    </xf>
    <xf numFmtId="176" fontId="0" fillId="35" borderId="16" xfId="0" applyNumberFormat="1" applyFill="1" applyBorder="1" applyAlignment="1">
      <alignment horizontal="center" vertical="center" wrapText="1"/>
    </xf>
    <xf numFmtId="176" fontId="0" fillId="35" borderId="35" xfId="0" applyNumberFormat="1" applyFill="1" applyBorder="1" applyAlignment="1" quotePrefix="1">
      <alignment horizontal="center" vertical="center" wrapText="1"/>
    </xf>
    <xf numFmtId="176" fontId="0" fillId="35" borderId="36" xfId="0" applyNumberFormat="1" applyFill="1" applyBorder="1" applyAlignment="1">
      <alignment horizontal="center" vertical="center" wrapText="1"/>
    </xf>
    <xf numFmtId="176" fontId="0" fillId="0" borderId="35" xfId="0" applyNumberFormat="1" applyFill="1" applyBorder="1" applyAlignment="1" quotePrefix="1">
      <alignment horizontal="center" vertical="center" wrapText="1"/>
    </xf>
    <xf numFmtId="176" fontId="0" fillId="0" borderId="36"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0" fontId="8" fillId="0" borderId="0" xfId="0" applyFont="1" applyFill="1" applyAlignment="1">
      <alignment horizontal="center" vertical="center"/>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alignment horizontal="center" vertical="center" wrapText="1"/>
    </xf>
    <xf numFmtId="176" fontId="0" fillId="35" borderId="33" xfId="0" applyNumberFormat="1" applyFill="1" applyBorder="1" applyAlignment="1" quotePrefix="1">
      <alignment horizontal="center" vertical="center"/>
    </xf>
    <xf numFmtId="176" fontId="0" fillId="35" borderId="21" xfId="0" applyNumberFormat="1" applyFill="1" applyBorder="1" applyAlignment="1">
      <alignment horizontal="center" vertical="center"/>
    </xf>
    <xf numFmtId="176" fontId="0" fillId="35" borderId="34" xfId="0" applyNumberFormat="1" applyFill="1" applyBorder="1" applyAlignment="1">
      <alignment horizontal="center" vertical="center"/>
    </xf>
    <xf numFmtId="176" fontId="0" fillId="35" borderId="39" xfId="0" applyNumberFormat="1" applyFill="1" applyBorder="1" applyAlignment="1" quotePrefix="1">
      <alignment horizontal="center" vertical="center"/>
    </xf>
    <xf numFmtId="176" fontId="0" fillId="35" borderId="40" xfId="0" applyNumberFormat="1" applyFill="1" applyBorder="1" applyAlignment="1">
      <alignment horizontal="center" vertical="center"/>
    </xf>
    <xf numFmtId="176" fontId="0" fillId="35" borderId="41" xfId="0" applyNumberFormat="1" applyFill="1" applyBorder="1" applyAlignment="1">
      <alignment horizontal="center" vertical="center"/>
    </xf>
    <xf numFmtId="176" fontId="0" fillId="35" borderId="42" xfId="0" applyNumberFormat="1" applyFill="1" applyBorder="1" applyAlignment="1" quotePrefix="1">
      <alignment horizontal="center" vertical="center" wrapText="1"/>
    </xf>
    <xf numFmtId="176" fontId="0" fillId="35" borderId="43" xfId="0" applyNumberFormat="1" applyFill="1" applyBorder="1" applyAlignment="1">
      <alignment horizontal="center" vertical="center" wrapText="1"/>
    </xf>
    <xf numFmtId="176" fontId="0" fillId="35" borderId="44" xfId="0" applyNumberFormat="1" applyFill="1" applyBorder="1" applyAlignment="1">
      <alignment horizontal="center" vertical="center" wrapText="1"/>
    </xf>
    <xf numFmtId="176" fontId="0" fillId="35" borderId="23" xfId="0" applyNumberFormat="1" applyFont="1" applyFill="1" applyBorder="1" applyAlignment="1">
      <alignment horizontal="center" vertical="center" wrapText="1"/>
    </xf>
    <xf numFmtId="176" fontId="0" fillId="35" borderId="26" xfId="0" applyNumberFormat="1" applyFill="1" applyBorder="1" applyAlignment="1">
      <alignment horizontal="center" vertical="center" wrapText="1"/>
    </xf>
    <xf numFmtId="176" fontId="0" fillId="35" borderId="39" xfId="0" applyNumberFormat="1" applyFill="1" applyBorder="1" applyAlignment="1">
      <alignment horizontal="center" vertical="center" wrapText="1"/>
    </xf>
    <xf numFmtId="176" fontId="0" fillId="35" borderId="40" xfId="0" applyNumberFormat="1" applyFill="1" applyBorder="1" applyAlignment="1">
      <alignment horizontal="center" vertical="center" wrapText="1"/>
    </xf>
    <xf numFmtId="178" fontId="0" fillId="35" borderId="21" xfId="0" applyNumberFormat="1" applyFill="1" applyBorder="1" applyAlignment="1">
      <alignment horizontal="left" vertical="center"/>
    </xf>
    <xf numFmtId="178" fontId="16" fillId="35" borderId="21" xfId="0" applyNumberFormat="1" applyFont="1" applyFill="1" applyBorder="1" applyAlignment="1">
      <alignment horizontal="left" vertical="center"/>
    </xf>
    <xf numFmtId="176" fontId="0" fillId="35" borderId="35" xfId="0" applyNumberFormat="1" applyFont="1" applyFill="1" applyBorder="1" applyAlignment="1" quotePrefix="1">
      <alignment horizontal="center" vertical="center" wrapText="1"/>
    </xf>
    <xf numFmtId="176" fontId="0" fillId="35" borderId="36" xfId="0" applyNumberFormat="1" applyFont="1" applyFill="1" applyBorder="1" applyAlignment="1">
      <alignment horizontal="center" vertical="center" wrapText="1"/>
    </xf>
    <xf numFmtId="176" fontId="0" fillId="35" borderId="16" xfId="0" applyNumberFormat="1" applyFont="1" applyFill="1" applyBorder="1" applyAlignment="1">
      <alignment horizontal="center" vertical="center" wrapText="1"/>
    </xf>
    <xf numFmtId="49" fontId="0" fillId="35" borderId="33" xfId="0" applyNumberFormat="1" applyFill="1" applyBorder="1" applyAlignment="1" quotePrefix="1">
      <alignment horizontal="center" vertical="center"/>
    </xf>
    <xf numFmtId="49" fontId="0" fillId="35" borderId="21" xfId="0" applyNumberFormat="1" applyFill="1" applyBorder="1" applyAlignment="1">
      <alignment horizontal="center" vertical="center"/>
    </xf>
    <xf numFmtId="49" fontId="0" fillId="35" borderId="34" xfId="0" applyNumberFormat="1" applyFill="1" applyBorder="1" applyAlignment="1">
      <alignment horizontal="center" vertical="center"/>
    </xf>
    <xf numFmtId="176" fontId="0" fillId="35" borderId="35" xfId="0" applyNumberFormat="1" applyFont="1" applyFill="1" applyBorder="1" applyAlignment="1">
      <alignment horizontal="center" vertical="center" wrapText="1"/>
    </xf>
    <xf numFmtId="176" fontId="0" fillId="35" borderId="42" xfId="0" applyNumberFormat="1" applyFont="1" applyFill="1" applyBorder="1" applyAlignment="1" quotePrefix="1">
      <alignment horizontal="center" vertical="center" wrapText="1"/>
    </xf>
    <xf numFmtId="176" fontId="0" fillId="35" borderId="43" xfId="0" applyNumberFormat="1" applyFont="1" applyFill="1" applyBorder="1" applyAlignment="1">
      <alignment horizontal="center" vertical="center" wrapText="1"/>
    </xf>
    <xf numFmtId="176" fontId="0" fillId="35" borderId="44" xfId="0" applyNumberFormat="1" applyFont="1" applyFill="1" applyBorder="1" applyAlignment="1">
      <alignment horizontal="center" vertical="center" wrapText="1"/>
    </xf>
    <xf numFmtId="176" fontId="0" fillId="35" borderId="45" xfId="55" applyNumberFormat="1" applyFont="1" applyFill="1" applyBorder="1" applyAlignment="1">
      <alignment horizontal="center" vertical="center"/>
      <protection/>
    </xf>
    <xf numFmtId="0" fontId="0" fillId="0" borderId="0" xfId="55" applyFont="1" applyBorder="1" applyAlignment="1">
      <alignment horizontal="left" vertical="center"/>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178" fontId="0" fillId="35" borderId="29" xfId="0" applyNumberFormat="1" applyFill="1" applyBorder="1" applyAlignment="1">
      <alignment horizontal="left" vertical="center"/>
    </xf>
    <xf numFmtId="178" fontId="0" fillId="35" borderId="46" xfId="0" applyNumberFormat="1" applyFill="1" applyBorder="1" applyAlignment="1">
      <alignment horizontal="left" vertical="center"/>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4" fillId="35" borderId="0" xfId="57" applyFont="1" applyFill="1" applyAlignment="1">
      <alignment horizontal="center" vertical="center" wrapText="1"/>
      <protection/>
    </xf>
    <xf numFmtId="0" fontId="0" fillId="0" borderId="18"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8" fillId="0" borderId="0" xfId="54" applyFont="1" applyAlignment="1">
      <alignment horizontal="center" vertical="center"/>
      <protection/>
    </xf>
    <xf numFmtId="0" fontId="55" fillId="0" borderId="17" xfId="0" applyFont="1" applyBorder="1" applyAlignment="1">
      <alignment horizontal="center" vertical="center"/>
    </xf>
    <xf numFmtId="0" fontId="55" fillId="0" borderId="10" xfId="0" applyFont="1" applyBorder="1" applyAlignment="1">
      <alignment horizontal="center" vertical="center"/>
    </xf>
    <xf numFmtId="0" fontId="55" fillId="0" borderId="30" xfId="0" applyFont="1" applyBorder="1" applyAlignment="1">
      <alignment horizontal="center" vertical="center"/>
    </xf>
    <xf numFmtId="0" fontId="55" fillId="0" borderId="12" xfId="0" applyFont="1" applyBorder="1" applyAlignment="1">
      <alignment horizontal="center" vertical="center"/>
    </xf>
    <xf numFmtId="0" fontId="57" fillId="0" borderId="0" xfId="54" applyFont="1" applyAlignment="1">
      <alignment horizontal="left" vertical="center"/>
      <protection/>
    </xf>
    <xf numFmtId="0" fontId="6" fillId="0" borderId="24" xfId="57" applyFont="1" applyFill="1" applyBorder="1" applyAlignment="1">
      <alignment horizontal="center" vertical="center" wrapText="1"/>
      <protection/>
    </xf>
    <xf numFmtId="0" fontId="6" fillId="0" borderId="16" xfId="57" applyFont="1" applyFill="1" applyBorder="1" applyAlignment="1">
      <alignment horizontal="center" vertical="center" wrapText="1"/>
      <protection/>
    </xf>
    <xf numFmtId="0" fontId="6" fillId="0" borderId="48" xfId="57" applyFont="1" applyFill="1" applyBorder="1" applyAlignment="1">
      <alignment horizontal="center" vertical="center" wrapText="1"/>
      <protection/>
    </xf>
    <xf numFmtId="0" fontId="6" fillId="0" borderId="44" xfId="57" applyFont="1" applyFill="1" applyBorder="1" applyAlignment="1">
      <alignment horizontal="center" vertical="center" wrapText="1"/>
      <protection/>
    </xf>
    <xf numFmtId="0" fontId="6" fillId="0" borderId="37" xfId="57" applyFont="1" applyFill="1" applyBorder="1" applyAlignment="1">
      <alignment horizontal="center" vertical="center" wrapText="1"/>
      <protection/>
    </xf>
    <xf numFmtId="0" fontId="6" fillId="0" borderId="38" xfId="57" applyFont="1" applyFill="1" applyBorder="1" applyAlignment="1">
      <alignment horizontal="center" vertical="center" wrapText="1"/>
      <protection/>
    </xf>
    <xf numFmtId="0" fontId="6" fillId="0" borderId="49" xfId="57" applyFont="1" applyFill="1" applyBorder="1" applyAlignment="1">
      <alignment horizontal="center" vertical="center" wrapText="1"/>
      <protection/>
    </xf>
    <xf numFmtId="0" fontId="6" fillId="0" borderId="45" xfId="57" applyFont="1" applyFill="1" applyBorder="1" applyAlignment="1">
      <alignment horizontal="center" vertical="center" wrapText="1"/>
      <protection/>
    </xf>
    <xf numFmtId="0" fontId="6" fillId="0" borderId="47" xfId="57" applyFont="1" applyFill="1" applyBorder="1" applyAlignment="1">
      <alignment horizontal="center" vertical="center" wrapText="1"/>
      <protection/>
    </xf>
    <xf numFmtId="0" fontId="6" fillId="0" borderId="11" xfId="57" applyFont="1" applyFill="1" applyBorder="1" applyAlignment="1">
      <alignment horizontal="center" vertical="center" wrapText="1"/>
      <protection/>
    </xf>
    <xf numFmtId="0" fontId="6" fillId="0" borderId="21" xfId="57" applyFont="1" applyFill="1" applyBorder="1" applyAlignment="1">
      <alignment horizontal="center" vertical="center" wrapText="1"/>
      <protection/>
    </xf>
    <xf numFmtId="0" fontId="6" fillId="0" borderId="34" xfId="57" applyFont="1" applyFill="1" applyBorder="1" applyAlignment="1">
      <alignment horizontal="center" vertical="center" wrapText="1"/>
      <protection/>
    </xf>
    <xf numFmtId="0" fontId="0" fillId="0" borderId="32" xfId="57" applyFont="1" applyBorder="1" applyAlignment="1">
      <alignment horizontal="left" vertical="center" wrapText="1"/>
      <protection/>
    </xf>
    <xf numFmtId="0" fontId="0" fillId="0" borderId="32" xfId="57" applyFont="1" applyBorder="1" applyAlignment="1">
      <alignment horizontal="left" vertical="center"/>
      <protection/>
    </xf>
    <xf numFmtId="0" fontId="6" fillId="0" borderId="50" xfId="57" applyFont="1" applyFill="1" applyBorder="1" applyAlignment="1">
      <alignment horizontal="center" vertical="center" wrapText="1"/>
      <protection/>
    </xf>
    <xf numFmtId="0" fontId="6" fillId="0" borderId="51" xfId="57" applyFont="1" applyFill="1" applyBorder="1" applyAlignment="1">
      <alignment horizontal="center" vertical="center" wrapText="1"/>
      <protection/>
    </xf>
    <xf numFmtId="0" fontId="6" fillId="0" borderId="10" xfId="57" applyFont="1" applyFill="1" applyBorder="1" applyAlignment="1">
      <alignment horizontal="center" vertical="center" wrapText="1"/>
      <protection/>
    </xf>
    <xf numFmtId="0" fontId="6" fillId="0" borderId="52" xfId="57" applyFont="1" applyFill="1" applyBorder="1" applyAlignment="1">
      <alignment horizontal="center" vertical="center" wrapText="1"/>
      <protection/>
    </xf>
    <xf numFmtId="0" fontId="6" fillId="0" borderId="41"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21"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40"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55"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2" fontId="55" fillId="0" borderId="10" xfId="0" applyNumberFormat="1" applyFont="1" applyBorder="1" applyAlignment="1">
      <alignment vertical="center"/>
    </xf>
    <xf numFmtId="2" fontId="55" fillId="0" borderId="14" xfId="0" applyNumberFormat="1" applyFont="1" applyBorder="1" applyAlignment="1">
      <alignment vertical="center"/>
    </xf>
    <xf numFmtId="0" fontId="58" fillId="0" borderId="10" xfId="0" applyFont="1" applyFill="1" applyBorder="1" applyAlignment="1">
      <alignment vertical="center"/>
    </xf>
    <xf numFmtId="0" fontId="58" fillId="0" borderId="10" xfId="0" applyFont="1" applyBorder="1" applyAlignment="1">
      <alignment vertical="center"/>
    </xf>
    <xf numFmtId="2" fontId="58" fillId="0" borderId="14" xfId="0" applyNumberFormat="1" applyFont="1" applyBorder="1" applyAlignment="1">
      <alignment vertical="center"/>
    </xf>
    <xf numFmtId="0" fontId="58" fillId="0" borderId="12" xfId="0" applyFont="1" applyBorder="1" applyAlignment="1">
      <alignment vertical="center"/>
    </xf>
    <xf numFmtId="0" fontId="59" fillId="0" borderId="15" xfId="0" applyFont="1" applyBorder="1" applyAlignment="1">
      <alignment vertical="center"/>
    </xf>
  </cellXfs>
  <cellStyles count="7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适中" xfId="76"/>
    <cellStyle name="输出" xfId="77"/>
    <cellStyle name="输入" xfId="78"/>
    <cellStyle name="样式 1"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showGridLines="0" zoomScaleSheetLayoutView="100" zoomScalePageLayoutView="0" workbookViewId="0" topLeftCell="A1">
      <selection activeCell="E8" sqref="E8:E9"/>
    </sheetView>
  </sheetViews>
  <sheetFormatPr defaultColWidth="9.00390625" defaultRowHeight="14.25"/>
  <cols>
    <col min="1" max="1" width="50.625" style="46" customWidth="1"/>
    <col min="2" max="2" width="4.00390625" style="46" customWidth="1"/>
    <col min="3" max="3" width="15.625" style="46" customWidth="1"/>
    <col min="4" max="4" width="50.625" style="46" customWidth="1"/>
    <col min="5" max="5" width="3.375" style="46" customWidth="1"/>
    <col min="6" max="6" width="15.625" style="46" customWidth="1"/>
    <col min="7" max="8" width="9.00390625" style="47" customWidth="1"/>
    <col min="9" max="16384" width="9.00390625" style="46" customWidth="1"/>
  </cols>
  <sheetData>
    <row r="1" spans="1:6" ht="14.25">
      <c r="A1" s="48"/>
      <c r="F1" s="94"/>
    </row>
    <row r="2" spans="1:8" s="44" customFormat="1" ht="18" customHeight="1">
      <c r="A2" s="142" t="s">
        <v>0</v>
      </c>
      <c r="B2" s="142"/>
      <c r="C2" s="142"/>
      <c r="D2" s="142"/>
      <c r="E2" s="142"/>
      <c r="F2" s="142"/>
      <c r="G2" s="76"/>
      <c r="H2" s="76"/>
    </row>
    <row r="3" spans="1:6" ht="9.75" customHeight="1">
      <c r="A3" s="49"/>
      <c r="B3" s="49"/>
      <c r="C3" s="49"/>
      <c r="D3" s="49"/>
      <c r="E3" s="49"/>
      <c r="F3" s="21" t="s">
        <v>1</v>
      </c>
    </row>
    <row r="4" spans="1:6" ht="15" customHeight="1">
      <c r="A4" s="125" t="s">
        <v>228</v>
      </c>
      <c r="B4" s="49"/>
      <c r="C4" s="49"/>
      <c r="D4" s="49"/>
      <c r="E4" s="49"/>
      <c r="F4" s="21" t="s">
        <v>2</v>
      </c>
    </row>
    <row r="5" spans="1:8" s="45" customFormat="1" ht="21.75" customHeight="1">
      <c r="A5" s="143" t="s">
        <v>3</v>
      </c>
      <c r="B5" s="144"/>
      <c r="C5" s="144"/>
      <c r="D5" s="145" t="s">
        <v>4</v>
      </c>
      <c r="E5" s="144"/>
      <c r="F5" s="146"/>
      <c r="G5" s="77"/>
      <c r="H5" s="77"/>
    </row>
    <row r="6" spans="1:8" s="45" customFormat="1" ht="21.75" customHeight="1">
      <c r="A6" s="97" t="s">
        <v>5</v>
      </c>
      <c r="B6" s="98" t="s">
        <v>6</v>
      </c>
      <c r="C6" s="50" t="s">
        <v>7</v>
      </c>
      <c r="D6" s="99" t="s">
        <v>5</v>
      </c>
      <c r="E6" s="98" t="s">
        <v>6</v>
      </c>
      <c r="F6" s="95" t="s">
        <v>7</v>
      </c>
      <c r="G6" s="77"/>
      <c r="H6" s="77"/>
    </row>
    <row r="7" spans="1:8" s="45" customFormat="1" ht="21.75" customHeight="1">
      <c r="A7" s="97" t="s">
        <v>8</v>
      </c>
      <c r="B7" s="50"/>
      <c r="C7" s="99" t="s">
        <v>9</v>
      </c>
      <c r="D7" s="99" t="s">
        <v>8</v>
      </c>
      <c r="E7" s="50"/>
      <c r="F7" s="100" t="s">
        <v>10</v>
      </c>
      <c r="G7" s="77"/>
      <c r="H7" s="77"/>
    </row>
    <row r="8" spans="1:8" s="45" customFormat="1" ht="21.75" customHeight="1">
      <c r="A8" s="101" t="s">
        <v>11</v>
      </c>
      <c r="B8" s="102" t="s">
        <v>9</v>
      </c>
      <c r="C8" s="56">
        <v>3396.17</v>
      </c>
      <c r="D8" s="103" t="s">
        <v>12</v>
      </c>
      <c r="E8" s="113">
        <v>17</v>
      </c>
      <c r="F8" s="59"/>
      <c r="G8" s="77"/>
      <c r="H8" s="77"/>
    </row>
    <row r="9" spans="1:8" s="45" customFormat="1" ht="21.75" customHeight="1">
      <c r="A9" s="60" t="s">
        <v>14</v>
      </c>
      <c r="B9" s="102" t="s">
        <v>10</v>
      </c>
      <c r="C9" s="56"/>
      <c r="D9" s="103" t="s">
        <v>15</v>
      </c>
      <c r="E9" s="113">
        <v>18</v>
      </c>
      <c r="F9" s="59"/>
      <c r="G9" s="77"/>
      <c r="H9" s="77"/>
    </row>
    <row r="10" spans="1:8" s="45" customFormat="1" ht="21.75" customHeight="1">
      <c r="A10" s="60" t="s">
        <v>17</v>
      </c>
      <c r="B10" s="102" t="s">
        <v>18</v>
      </c>
      <c r="C10" s="56"/>
      <c r="D10" s="103" t="s">
        <v>19</v>
      </c>
      <c r="E10" s="113">
        <v>19</v>
      </c>
      <c r="F10" s="59"/>
      <c r="G10" s="77"/>
      <c r="H10" s="77"/>
    </row>
    <row r="11" spans="1:8" s="45" customFormat="1" ht="21.75" customHeight="1">
      <c r="A11" s="60" t="s">
        <v>21</v>
      </c>
      <c r="B11" s="102" t="s">
        <v>22</v>
      </c>
      <c r="C11" s="56"/>
      <c r="D11" s="103" t="s">
        <v>23</v>
      </c>
      <c r="E11" s="113">
        <v>20</v>
      </c>
      <c r="F11" s="59"/>
      <c r="G11" s="77"/>
      <c r="H11" s="77"/>
    </row>
    <row r="12" spans="1:8" s="45" customFormat="1" ht="21.75" customHeight="1">
      <c r="A12" s="60" t="s">
        <v>25</v>
      </c>
      <c r="B12" s="102" t="s">
        <v>26</v>
      </c>
      <c r="C12" s="56"/>
      <c r="D12" s="103" t="s">
        <v>27</v>
      </c>
      <c r="E12" s="113">
        <v>21</v>
      </c>
      <c r="F12" s="59"/>
      <c r="G12" s="77"/>
      <c r="H12" s="77"/>
    </row>
    <row r="13" spans="1:8" s="45" customFormat="1" ht="21.75" customHeight="1">
      <c r="A13" s="60" t="s">
        <v>28</v>
      </c>
      <c r="B13" s="102" t="s">
        <v>29</v>
      </c>
      <c r="C13" s="56"/>
      <c r="D13" s="103" t="s">
        <v>30</v>
      </c>
      <c r="E13" s="113">
        <v>22</v>
      </c>
      <c r="F13" s="59"/>
      <c r="G13" s="77"/>
      <c r="H13" s="77"/>
    </row>
    <row r="14" spans="1:8" s="45" customFormat="1" ht="21.75" customHeight="1">
      <c r="A14" s="60" t="s">
        <v>31</v>
      </c>
      <c r="B14" s="102" t="s">
        <v>32</v>
      </c>
      <c r="C14" s="56"/>
      <c r="D14" s="110" t="s">
        <v>188</v>
      </c>
      <c r="E14" s="113">
        <v>23</v>
      </c>
      <c r="F14" s="59">
        <v>2033.82</v>
      </c>
      <c r="G14" s="77"/>
      <c r="H14" s="77"/>
    </row>
    <row r="15" spans="1:8" s="45" customFormat="1" ht="21.75" customHeight="1">
      <c r="A15" s="55"/>
      <c r="B15" s="102" t="s">
        <v>34</v>
      </c>
      <c r="C15" s="62"/>
      <c r="D15" s="111" t="s">
        <v>189</v>
      </c>
      <c r="E15" s="113">
        <v>24</v>
      </c>
      <c r="F15" s="112">
        <v>105.93</v>
      </c>
      <c r="G15" s="77"/>
      <c r="H15" s="77"/>
    </row>
    <row r="16" spans="1:8" s="45" customFormat="1" ht="21.75" customHeight="1">
      <c r="A16" s="55"/>
      <c r="B16" s="102" t="s">
        <v>36</v>
      </c>
      <c r="C16" s="62"/>
      <c r="D16" s="111" t="s">
        <v>190</v>
      </c>
      <c r="E16" s="113">
        <v>25</v>
      </c>
      <c r="F16" s="112">
        <v>55.48</v>
      </c>
      <c r="G16" s="77"/>
      <c r="H16" s="77"/>
    </row>
    <row r="17" spans="1:8" s="45" customFormat="1" ht="21.75" customHeight="1">
      <c r="A17" s="55"/>
      <c r="B17" s="102" t="s">
        <v>39</v>
      </c>
      <c r="C17" s="62"/>
      <c r="D17" s="111" t="s">
        <v>191</v>
      </c>
      <c r="E17" s="113">
        <v>26</v>
      </c>
      <c r="F17" s="112">
        <v>104.29</v>
      </c>
      <c r="G17" s="77"/>
      <c r="H17" s="77"/>
    </row>
    <row r="18" spans="1:8" s="45" customFormat="1" ht="21.75" customHeight="1">
      <c r="A18" s="55"/>
      <c r="B18" s="102" t="s">
        <v>42</v>
      </c>
      <c r="C18" s="62"/>
      <c r="D18" s="111" t="s">
        <v>192</v>
      </c>
      <c r="E18" s="113">
        <v>27</v>
      </c>
      <c r="F18" s="112"/>
      <c r="G18" s="77"/>
      <c r="H18" s="77"/>
    </row>
    <row r="19" spans="1:8" s="45" customFormat="1" ht="21.75" customHeight="1">
      <c r="A19" s="104" t="s">
        <v>35</v>
      </c>
      <c r="B19" s="102" t="s">
        <v>44</v>
      </c>
      <c r="C19" s="56">
        <v>3396.17</v>
      </c>
      <c r="D19" s="105" t="s">
        <v>37</v>
      </c>
      <c r="E19" s="113">
        <v>28</v>
      </c>
      <c r="F19" s="112">
        <v>2299.52</v>
      </c>
      <c r="G19" s="77"/>
      <c r="H19" s="77"/>
    </row>
    <row r="20" spans="1:8" s="45" customFormat="1" ht="21.75" customHeight="1">
      <c r="A20" s="55" t="s">
        <v>38</v>
      </c>
      <c r="B20" s="102" t="s">
        <v>46</v>
      </c>
      <c r="C20" s="56"/>
      <c r="D20" s="63" t="s">
        <v>40</v>
      </c>
      <c r="E20" s="113">
        <v>29</v>
      </c>
      <c r="F20" s="67"/>
      <c r="G20" s="77"/>
      <c r="H20" s="77"/>
    </row>
    <row r="21" spans="1:8" s="45" customFormat="1" ht="21.75" customHeight="1">
      <c r="A21" s="55" t="s">
        <v>41</v>
      </c>
      <c r="B21" s="102" t="s">
        <v>13</v>
      </c>
      <c r="C21" s="56">
        <v>2000.34</v>
      </c>
      <c r="D21" s="63" t="s">
        <v>43</v>
      </c>
      <c r="E21" s="113">
        <v>30</v>
      </c>
      <c r="F21" s="67">
        <v>3096.99</v>
      </c>
      <c r="G21" s="77"/>
      <c r="H21" s="77"/>
    </row>
    <row r="22" spans="1:8" s="45" customFormat="1" ht="21.75" customHeight="1">
      <c r="A22" s="96"/>
      <c r="B22" s="102" t="s">
        <v>16</v>
      </c>
      <c r="C22" s="69"/>
      <c r="D22" s="70"/>
      <c r="E22" s="113">
        <v>31</v>
      </c>
      <c r="F22" s="72"/>
      <c r="G22" s="77"/>
      <c r="H22" s="77"/>
    </row>
    <row r="23" spans="1:6" ht="21.75" customHeight="1">
      <c r="A23" s="106" t="s">
        <v>45</v>
      </c>
      <c r="B23" s="102" t="s">
        <v>20</v>
      </c>
      <c r="C23" s="73">
        <v>5396.51</v>
      </c>
      <c r="D23" s="107" t="s">
        <v>45</v>
      </c>
      <c r="E23" s="113">
        <v>32</v>
      </c>
      <c r="F23" s="67">
        <v>5396.51</v>
      </c>
    </row>
    <row r="24" spans="1:6" ht="29.25" customHeight="1">
      <c r="A24" s="147" t="s">
        <v>47</v>
      </c>
      <c r="B24" s="148"/>
      <c r="C24" s="148"/>
      <c r="D24" s="148"/>
      <c r="E24" s="148"/>
      <c r="F24" s="148"/>
    </row>
  </sheetData>
  <sheetProtection/>
  <mergeCells count="4">
    <mergeCell ref="A2:F2"/>
    <mergeCell ref="A5:C5"/>
    <mergeCell ref="D5:F5"/>
    <mergeCell ref="A24:F24"/>
  </mergeCells>
  <printOptions horizontalCentered="1"/>
  <pageMargins left="0.35" right="0.35" top="0.59" bottom="0.79" header="0.51" footer="0.2"/>
  <pageSetup fitToHeight="1" fitToWidth="1" horizontalDpi="300" verticalDpi="300" orientation="landscape" paperSize="9" scale="94"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8"/>
  <sheetViews>
    <sheetView showGridLines="0" zoomScaleSheetLayoutView="160" zoomScalePageLayoutView="0" workbookViewId="0" topLeftCell="A1">
      <selection activeCell="F33" sqref="F33"/>
    </sheetView>
  </sheetViews>
  <sheetFormatPr defaultColWidth="9.00390625" defaultRowHeight="14.25"/>
  <cols>
    <col min="1" max="2" width="4.625" style="81" customWidth="1"/>
    <col min="3" max="3" width="37.875" style="81" customWidth="1"/>
    <col min="4" max="10" width="13.625" style="81" customWidth="1"/>
    <col min="11" max="16384" width="9.00390625" style="81" customWidth="1"/>
  </cols>
  <sheetData>
    <row r="1" spans="1:10" s="78" customFormat="1" ht="21.75">
      <c r="A1" s="168" t="s">
        <v>48</v>
      </c>
      <c r="B1" s="168"/>
      <c r="C1" s="168"/>
      <c r="D1" s="168"/>
      <c r="E1" s="168"/>
      <c r="F1" s="168"/>
      <c r="G1" s="168"/>
      <c r="H1" s="168"/>
      <c r="I1" s="168"/>
      <c r="J1" s="168"/>
    </row>
    <row r="2" spans="1:10" ht="14.25">
      <c r="A2" s="82"/>
      <c r="B2" s="82"/>
      <c r="C2" s="82"/>
      <c r="D2" s="82"/>
      <c r="E2" s="82"/>
      <c r="F2" s="82"/>
      <c r="G2" s="82"/>
      <c r="H2" s="82"/>
      <c r="I2" s="82"/>
      <c r="J2" s="21" t="s">
        <v>49</v>
      </c>
    </row>
    <row r="3" spans="1:10" s="129" customFormat="1" ht="13.5">
      <c r="A3" s="125" t="s">
        <v>220</v>
      </c>
      <c r="B3" s="126"/>
      <c r="C3" s="126"/>
      <c r="D3" s="126"/>
      <c r="E3" s="126"/>
      <c r="F3" s="127"/>
      <c r="G3" s="126"/>
      <c r="H3" s="126"/>
      <c r="I3" s="126"/>
      <c r="J3" s="128" t="s">
        <v>2</v>
      </c>
    </row>
    <row r="4" spans="1:11" s="79" customFormat="1" ht="22.5" customHeight="1">
      <c r="A4" s="169" t="s">
        <v>5</v>
      </c>
      <c r="B4" s="170"/>
      <c r="C4" s="170"/>
      <c r="D4" s="163" t="s">
        <v>35</v>
      </c>
      <c r="E4" s="165" t="s">
        <v>50</v>
      </c>
      <c r="F4" s="163" t="s">
        <v>51</v>
      </c>
      <c r="G4" s="163" t="s">
        <v>52</v>
      </c>
      <c r="H4" s="163" t="s">
        <v>53</v>
      </c>
      <c r="I4" s="163" t="s">
        <v>54</v>
      </c>
      <c r="J4" s="177" t="s">
        <v>55</v>
      </c>
      <c r="K4" s="87"/>
    </row>
    <row r="5" spans="1:11" s="79" customFormat="1" ht="22.5" customHeight="1">
      <c r="A5" s="180" t="s">
        <v>56</v>
      </c>
      <c r="B5" s="181"/>
      <c r="C5" s="161" t="s">
        <v>57</v>
      </c>
      <c r="D5" s="164"/>
      <c r="E5" s="166"/>
      <c r="F5" s="164"/>
      <c r="G5" s="164"/>
      <c r="H5" s="164"/>
      <c r="I5" s="164"/>
      <c r="J5" s="178"/>
      <c r="K5" s="87"/>
    </row>
    <row r="6" spans="1:11" s="79" customFormat="1" ht="22.5" customHeight="1">
      <c r="A6" s="182"/>
      <c r="B6" s="183"/>
      <c r="C6" s="162"/>
      <c r="D6" s="162"/>
      <c r="E6" s="167"/>
      <c r="F6" s="162"/>
      <c r="G6" s="162"/>
      <c r="H6" s="162"/>
      <c r="I6" s="162"/>
      <c r="J6" s="179"/>
      <c r="K6" s="87"/>
    </row>
    <row r="7" spans="1:11" ht="22.5" customHeight="1">
      <c r="A7" s="171" t="s">
        <v>58</v>
      </c>
      <c r="B7" s="172"/>
      <c r="C7" s="173"/>
      <c r="D7" s="108" t="s">
        <v>9</v>
      </c>
      <c r="E7" s="108" t="s">
        <v>10</v>
      </c>
      <c r="F7" s="108" t="s">
        <v>18</v>
      </c>
      <c r="G7" s="108" t="s">
        <v>22</v>
      </c>
      <c r="H7" s="108" t="s">
        <v>26</v>
      </c>
      <c r="I7" s="108" t="s">
        <v>29</v>
      </c>
      <c r="J7" s="93" t="s">
        <v>32</v>
      </c>
      <c r="K7" s="91"/>
    </row>
    <row r="8" spans="1:11" ht="22.5" customHeight="1">
      <c r="A8" s="174" t="s">
        <v>59</v>
      </c>
      <c r="B8" s="175"/>
      <c r="C8" s="176"/>
      <c r="D8" s="84">
        <v>3396.17</v>
      </c>
      <c r="E8" s="84">
        <v>3396.17</v>
      </c>
      <c r="F8" s="84"/>
      <c r="G8" s="84"/>
      <c r="H8" s="84"/>
      <c r="I8" s="84"/>
      <c r="J8" s="90"/>
      <c r="K8" s="91"/>
    </row>
    <row r="9" spans="1:11" ht="22.5" customHeight="1">
      <c r="A9" s="157">
        <v>201</v>
      </c>
      <c r="B9" s="158"/>
      <c r="C9" s="115" t="s">
        <v>193</v>
      </c>
      <c r="D9" s="140">
        <f>D10</f>
        <v>26</v>
      </c>
      <c r="E9" s="140">
        <f>E10</f>
        <v>26</v>
      </c>
      <c r="F9" s="84"/>
      <c r="G9" s="84"/>
      <c r="H9" s="84"/>
      <c r="I9" s="84"/>
      <c r="J9" s="90"/>
      <c r="K9" s="91"/>
    </row>
    <row r="10" spans="1:11" ht="22.5" customHeight="1">
      <c r="A10" s="157">
        <v>20113</v>
      </c>
      <c r="B10" s="158"/>
      <c r="C10" s="115" t="s">
        <v>194</v>
      </c>
      <c r="D10" s="140">
        <f>D11</f>
        <v>26</v>
      </c>
      <c r="E10" s="140">
        <f>E11</f>
        <v>26</v>
      </c>
      <c r="F10" s="84"/>
      <c r="G10" s="84"/>
      <c r="H10" s="84"/>
      <c r="I10" s="84"/>
      <c r="J10" s="90"/>
      <c r="K10" s="91"/>
    </row>
    <row r="11" spans="1:11" ht="22.5" customHeight="1">
      <c r="A11" s="155">
        <v>2011308</v>
      </c>
      <c r="B11" s="156"/>
      <c r="C11" s="114" t="s">
        <v>198</v>
      </c>
      <c r="D11" s="84">
        <v>26</v>
      </c>
      <c r="E11" s="84">
        <v>26</v>
      </c>
      <c r="F11" s="84"/>
      <c r="G11" s="84"/>
      <c r="H11" s="84"/>
      <c r="I11" s="84"/>
      <c r="J11" s="90"/>
      <c r="K11" s="91"/>
    </row>
    <row r="12" spans="1:11" ht="22.5" customHeight="1">
      <c r="A12" s="151">
        <v>207</v>
      </c>
      <c r="B12" s="152"/>
      <c r="C12" s="115" t="s">
        <v>195</v>
      </c>
      <c r="D12" s="140">
        <f>D13+D18</f>
        <v>3102.8999999999996</v>
      </c>
      <c r="E12" s="140">
        <f>E13+E18</f>
        <v>3102.8999999999996</v>
      </c>
      <c r="F12" s="84"/>
      <c r="G12" s="84"/>
      <c r="H12" s="84"/>
      <c r="I12" s="84"/>
      <c r="J12" s="90"/>
      <c r="K12" s="91"/>
    </row>
    <row r="13" spans="1:11" ht="22.5" customHeight="1">
      <c r="A13" s="157">
        <v>20701</v>
      </c>
      <c r="B13" s="158"/>
      <c r="C13" s="115" t="s">
        <v>196</v>
      </c>
      <c r="D13" s="140">
        <f>D14+D15+D16+D17</f>
        <v>2393.8999999999996</v>
      </c>
      <c r="E13" s="140">
        <f>E14+E15+E16+E17</f>
        <v>2393.8999999999996</v>
      </c>
      <c r="F13" s="84"/>
      <c r="G13" s="84"/>
      <c r="H13" s="84"/>
      <c r="I13" s="84"/>
      <c r="J13" s="90"/>
      <c r="K13" s="91"/>
    </row>
    <row r="14" spans="1:11" ht="22.5" customHeight="1">
      <c r="A14" s="153">
        <v>2070101</v>
      </c>
      <c r="B14" s="154"/>
      <c r="C14" s="114" t="s">
        <v>207</v>
      </c>
      <c r="D14" s="84">
        <v>737</v>
      </c>
      <c r="E14" s="84">
        <v>737</v>
      </c>
      <c r="F14" s="84"/>
      <c r="G14" s="84"/>
      <c r="H14" s="84"/>
      <c r="I14" s="84"/>
      <c r="J14" s="90"/>
      <c r="K14" s="91"/>
    </row>
    <row r="15" spans="1:11" ht="22.5" customHeight="1">
      <c r="A15" s="153">
        <v>2070108</v>
      </c>
      <c r="B15" s="154"/>
      <c r="C15" s="114" t="s">
        <v>208</v>
      </c>
      <c r="D15" s="84">
        <v>301.34</v>
      </c>
      <c r="E15" s="84">
        <v>301.34</v>
      </c>
      <c r="F15" s="84"/>
      <c r="G15" s="84"/>
      <c r="H15" s="84"/>
      <c r="I15" s="84"/>
      <c r="J15" s="90"/>
      <c r="K15" s="91"/>
    </row>
    <row r="16" spans="1:11" ht="22.5" customHeight="1">
      <c r="A16" s="153">
        <v>2070111</v>
      </c>
      <c r="B16" s="154"/>
      <c r="C16" s="114" t="s">
        <v>209</v>
      </c>
      <c r="D16" s="84">
        <v>106</v>
      </c>
      <c r="E16" s="84">
        <v>106</v>
      </c>
      <c r="F16" s="84"/>
      <c r="G16" s="84"/>
      <c r="H16" s="84"/>
      <c r="I16" s="84"/>
      <c r="J16" s="90"/>
      <c r="K16" s="91"/>
    </row>
    <row r="17" spans="1:11" ht="22.5" customHeight="1">
      <c r="A17" s="153">
        <v>2070199</v>
      </c>
      <c r="B17" s="154"/>
      <c r="C17" s="114" t="s">
        <v>210</v>
      </c>
      <c r="D17" s="84">
        <v>1249.56</v>
      </c>
      <c r="E17" s="84">
        <v>1249.56</v>
      </c>
      <c r="F17" s="84"/>
      <c r="G17" s="84"/>
      <c r="H17" s="84"/>
      <c r="I17" s="84"/>
      <c r="J17" s="90"/>
      <c r="K17" s="91"/>
    </row>
    <row r="18" spans="1:11" ht="22.5" customHeight="1">
      <c r="A18" s="151">
        <v>20702</v>
      </c>
      <c r="B18" s="152"/>
      <c r="C18" s="115" t="s">
        <v>197</v>
      </c>
      <c r="D18" s="140">
        <f>D19</f>
        <v>709</v>
      </c>
      <c r="E18" s="140">
        <f>E19</f>
        <v>709</v>
      </c>
      <c r="F18" s="84"/>
      <c r="G18" s="84"/>
      <c r="H18" s="84"/>
      <c r="I18" s="84"/>
      <c r="J18" s="90"/>
      <c r="K18" s="91"/>
    </row>
    <row r="19" spans="1:11" ht="22.5" customHeight="1">
      <c r="A19" s="149">
        <v>2070204</v>
      </c>
      <c r="B19" s="150"/>
      <c r="C19" s="114" t="s">
        <v>211</v>
      </c>
      <c r="D19" s="84">
        <v>709</v>
      </c>
      <c r="E19" s="84">
        <v>709</v>
      </c>
      <c r="F19" s="84"/>
      <c r="G19" s="84"/>
      <c r="H19" s="84"/>
      <c r="I19" s="84"/>
      <c r="J19" s="90"/>
      <c r="K19" s="91"/>
    </row>
    <row r="20" spans="1:11" ht="22.5" customHeight="1">
      <c r="A20" s="151">
        <v>208</v>
      </c>
      <c r="B20" s="152"/>
      <c r="C20" s="115" t="s">
        <v>199</v>
      </c>
      <c r="D20" s="140">
        <f>D21+D23</f>
        <v>107.48</v>
      </c>
      <c r="E20" s="140">
        <f>E21+E23</f>
        <v>107.48</v>
      </c>
      <c r="F20" s="84"/>
      <c r="G20" s="84"/>
      <c r="H20" s="84"/>
      <c r="I20" s="84"/>
      <c r="J20" s="90"/>
      <c r="K20" s="91"/>
    </row>
    <row r="21" spans="1:11" ht="22.5" customHeight="1">
      <c r="A21" s="151">
        <v>20826</v>
      </c>
      <c r="B21" s="152"/>
      <c r="C21" s="115" t="s">
        <v>200</v>
      </c>
      <c r="D21" s="140">
        <f>D22</f>
        <v>103.14</v>
      </c>
      <c r="E21" s="140">
        <f>E22</f>
        <v>103.14</v>
      </c>
      <c r="F21" s="84"/>
      <c r="G21" s="84"/>
      <c r="H21" s="84"/>
      <c r="I21" s="84"/>
      <c r="J21" s="90"/>
      <c r="K21" s="91"/>
    </row>
    <row r="22" spans="1:11" ht="22.5" customHeight="1">
      <c r="A22" s="149">
        <v>2082699</v>
      </c>
      <c r="B22" s="150"/>
      <c r="C22" s="114" t="s">
        <v>212</v>
      </c>
      <c r="D22" s="84">
        <v>103.14</v>
      </c>
      <c r="E22" s="84">
        <v>103.14</v>
      </c>
      <c r="F22" s="84"/>
      <c r="G22" s="84"/>
      <c r="H22" s="84"/>
      <c r="I22" s="84"/>
      <c r="J22" s="90"/>
      <c r="K22" s="91"/>
    </row>
    <row r="23" spans="1:11" ht="22.5" customHeight="1">
      <c r="A23" s="151">
        <v>20827</v>
      </c>
      <c r="B23" s="152"/>
      <c r="C23" s="115" t="s">
        <v>201</v>
      </c>
      <c r="D23" s="140">
        <f>D24+D25+D26</f>
        <v>4.34</v>
      </c>
      <c r="E23" s="140">
        <f>E24+E25+E26</f>
        <v>4.34</v>
      </c>
      <c r="F23" s="84"/>
      <c r="G23" s="84"/>
      <c r="H23" s="84"/>
      <c r="I23" s="84"/>
      <c r="J23" s="90"/>
      <c r="K23" s="91"/>
    </row>
    <row r="24" spans="1:11" ht="22.5" customHeight="1">
      <c r="A24" s="149">
        <v>2082701</v>
      </c>
      <c r="B24" s="150"/>
      <c r="C24" s="114" t="s">
        <v>213</v>
      </c>
      <c r="D24" s="84">
        <v>0.21</v>
      </c>
      <c r="E24" s="84">
        <v>0.21</v>
      </c>
      <c r="F24" s="84"/>
      <c r="G24" s="84"/>
      <c r="H24" s="84"/>
      <c r="I24" s="84"/>
      <c r="J24" s="90"/>
      <c r="K24" s="91"/>
    </row>
    <row r="25" spans="1:11" ht="22.5" customHeight="1">
      <c r="A25" s="149">
        <v>2082702</v>
      </c>
      <c r="B25" s="150"/>
      <c r="C25" s="114" t="s">
        <v>214</v>
      </c>
      <c r="D25" s="84">
        <v>0.52</v>
      </c>
      <c r="E25" s="84">
        <v>0.52</v>
      </c>
      <c r="F25" s="84"/>
      <c r="G25" s="84"/>
      <c r="H25" s="84"/>
      <c r="I25" s="84"/>
      <c r="J25" s="90"/>
      <c r="K25" s="91"/>
    </row>
    <row r="26" spans="1:11" ht="22.5" customHeight="1">
      <c r="A26" s="149">
        <v>2082703</v>
      </c>
      <c r="B26" s="150"/>
      <c r="C26" s="114" t="s">
        <v>215</v>
      </c>
      <c r="D26" s="84">
        <v>3.61</v>
      </c>
      <c r="E26" s="84">
        <v>3.61</v>
      </c>
      <c r="F26" s="84"/>
      <c r="G26" s="84"/>
      <c r="H26" s="84"/>
      <c r="I26" s="84"/>
      <c r="J26" s="90"/>
      <c r="K26" s="91"/>
    </row>
    <row r="27" spans="1:11" ht="22.5" customHeight="1">
      <c r="A27" s="151">
        <v>210</v>
      </c>
      <c r="B27" s="152"/>
      <c r="C27" s="115" t="s">
        <v>202</v>
      </c>
      <c r="D27" s="140">
        <f>D28+D30</f>
        <v>55.48</v>
      </c>
      <c r="E27" s="140">
        <f>E28+E30</f>
        <v>55.48</v>
      </c>
      <c r="F27" s="84"/>
      <c r="G27" s="84"/>
      <c r="H27" s="84"/>
      <c r="I27" s="84"/>
      <c r="J27" s="90"/>
      <c r="K27" s="91"/>
    </row>
    <row r="28" spans="1:11" ht="22.5" customHeight="1">
      <c r="A28" s="151">
        <v>21011</v>
      </c>
      <c r="B28" s="152"/>
      <c r="C28" s="115" t="s">
        <v>203</v>
      </c>
      <c r="D28" s="140">
        <f>D29</f>
        <v>14.22</v>
      </c>
      <c r="E28" s="140">
        <f>E29</f>
        <v>14.22</v>
      </c>
      <c r="F28" s="84"/>
      <c r="G28" s="84"/>
      <c r="H28" s="84"/>
      <c r="I28" s="84"/>
      <c r="J28" s="90"/>
      <c r="K28" s="91"/>
    </row>
    <row r="29" spans="1:11" ht="22.5" customHeight="1">
      <c r="A29" s="149">
        <v>2101103</v>
      </c>
      <c r="B29" s="150"/>
      <c r="C29" s="114" t="s">
        <v>216</v>
      </c>
      <c r="D29" s="84">
        <v>14.22</v>
      </c>
      <c r="E29" s="84">
        <v>14.22</v>
      </c>
      <c r="F29" s="84"/>
      <c r="G29" s="84"/>
      <c r="H29" s="84"/>
      <c r="I29" s="84"/>
      <c r="J29" s="90"/>
      <c r="K29" s="91"/>
    </row>
    <row r="30" spans="1:11" ht="22.5" customHeight="1">
      <c r="A30" s="151">
        <v>21012</v>
      </c>
      <c r="B30" s="152"/>
      <c r="C30" s="115" t="s">
        <v>204</v>
      </c>
      <c r="D30" s="140">
        <f>D31</f>
        <v>41.26</v>
      </c>
      <c r="E30" s="140">
        <f>E31</f>
        <v>41.26</v>
      </c>
      <c r="F30" s="84"/>
      <c r="G30" s="84"/>
      <c r="H30" s="84"/>
      <c r="I30" s="84"/>
      <c r="J30" s="90"/>
      <c r="K30" s="91"/>
    </row>
    <row r="31" spans="1:11" ht="22.5" customHeight="1">
      <c r="A31" s="149">
        <v>2101201</v>
      </c>
      <c r="B31" s="150"/>
      <c r="C31" s="114" t="s">
        <v>217</v>
      </c>
      <c r="D31" s="84">
        <v>41.26</v>
      </c>
      <c r="E31" s="84">
        <v>41.26</v>
      </c>
      <c r="F31" s="84"/>
      <c r="G31" s="84"/>
      <c r="H31" s="84"/>
      <c r="I31" s="84"/>
      <c r="J31" s="90"/>
      <c r="K31" s="91"/>
    </row>
    <row r="32" spans="1:11" ht="22.5" customHeight="1">
      <c r="A32" s="151">
        <v>221</v>
      </c>
      <c r="B32" s="152"/>
      <c r="C32" s="115" t="s">
        <v>205</v>
      </c>
      <c r="D32" s="140">
        <f>D33</f>
        <v>104.30000000000001</v>
      </c>
      <c r="E32" s="140">
        <f>E33</f>
        <v>104.30000000000001</v>
      </c>
      <c r="F32" s="84"/>
      <c r="G32" s="84"/>
      <c r="H32" s="84"/>
      <c r="I32" s="84"/>
      <c r="J32" s="90"/>
      <c r="K32" s="91"/>
    </row>
    <row r="33" spans="1:11" ht="22.5" customHeight="1">
      <c r="A33" s="151">
        <v>22102</v>
      </c>
      <c r="B33" s="152"/>
      <c r="C33" s="115" t="s">
        <v>206</v>
      </c>
      <c r="D33" s="140">
        <f>D34+D35</f>
        <v>104.30000000000001</v>
      </c>
      <c r="E33" s="140">
        <f>E34+E35</f>
        <v>104.30000000000001</v>
      </c>
      <c r="F33" s="84"/>
      <c r="G33" s="84"/>
      <c r="H33" s="84"/>
      <c r="I33" s="84"/>
      <c r="J33" s="90"/>
      <c r="K33" s="91"/>
    </row>
    <row r="34" spans="1:11" ht="22.5" customHeight="1">
      <c r="A34" s="149">
        <v>2210201</v>
      </c>
      <c r="B34" s="150"/>
      <c r="C34" s="114" t="s">
        <v>218</v>
      </c>
      <c r="D34" s="84">
        <v>69.79</v>
      </c>
      <c r="E34" s="84">
        <v>69.79</v>
      </c>
      <c r="F34" s="84"/>
      <c r="G34" s="84"/>
      <c r="H34" s="84"/>
      <c r="I34" s="84"/>
      <c r="J34" s="90"/>
      <c r="K34" s="91"/>
    </row>
    <row r="35" spans="1:11" ht="22.5" customHeight="1" thickBot="1">
      <c r="A35" s="149">
        <v>2210203</v>
      </c>
      <c r="B35" s="150"/>
      <c r="C35" s="114" t="s">
        <v>219</v>
      </c>
      <c r="D35" s="84">
        <v>34.51</v>
      </c>
      <c r="E35" s="84">
        <v>34.51</v>
      </c>
      <c r="F35" s="84"/>
      <c r="G35" s="84"/>
      <c r="H35" s="84"/>
      <c r="I35" s="84"/>
      <c r="J35" s="90"/>
      <c r="K35" s="91"/>
    </row>
    <row r="36" spans="1:10" ht="30.75" customHeight="1">
      <c r="A36" s="159" t="s">
        <v>60</v>
      </c>
      <c r="B36" s="160"/>
      <c r="C36" s="160"/>
      <c r="D36" s="160"/>
      <c r="E36" s="160"/>
      <c r="F36" s="160"/>
      <c r="G36" s="160"/>
      <c r="H36" s="160"/>
      <c r="I36" s="160"/>
      <c r="J36" s="160"/>
    </row>
    <row r="37" ht="14.25">
      <c r="A37" s="92"/>
    </row>
    <row r="38" ht="14.25">
      <c r="A38" s="92"/>
    </row>
  </sheetData>
  <sheetProtection/>
  <mergeCells count="41">
    <mergeCell ref="A1:J1"/>
    <mergeCell ref="A4:C4"/>
    <mergeCell ref="A7:C7"/>
    <mergeCell ref="A8:C8"/>
    <mergeCell ref="A9:B9"/>
    <mergeCell ref="A10:B10"/>
    <mergeCell ref="H4:H6"/>
    <mergeCell ref="I4:I6"/>
    <mergeCell ref="J4:J6"/>
    <mergeCell ref="A5:B6"/>
    <mergeCell ref="A11:B11"/>
    <mergeCell ref="A13:B13"/>
    <mergeCell ref="A36:J36"/>
    <mergeCell ref="C5:C6"/>
    <mergeCell ref="D4:D6"/>
    <mergeCell ref="E4:E6"/>
    <mergeCell ref="F4:F6"/>
    <mergeCell ref="G4:G6"/>
    <mergeCell ref="A12:B12"/>
    <mergeCell ref="A14:B14"/>
    <mergeCell ref="A15:B15"/>
    <mergeCell ref="A16:B16"/>
    <mergeCell ref="A17:B17"/>
    <mergeCell ref="A18:B18"/>
    <mergeCell ref="A30:B30"/>
    <mergeCell ref="A19:B19"/>
    <mergeCell ref="A20:B20"/>
    <mergeCell ref="A21:B21"/>
    <mergeCell ref="A22:B22"/>
    <mergeCell ref="A23:B23"/>
    <mergeCell ref="A24:B24"/>
    <mergeCell ref="A31:B31"/>
    <mergeCell ref="A32:B32"/>
    <mergeCell ref="A33:B33"/>
    <mergeCell ref="A34:B34"/>
    <mergeCell ref="A35:B35"/>
    <mergeCell ref="A25:B25"/>
    <mergeCell ref="A26:B26"/>
    <mergeCell ref="A27:B27"/>
    <mergeCell ref="A28:B28"/>
    <mergeCell ref="A29:B29"/>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41"/>
  <sheetViews>
    <sheetView showGridLines="0" zoomScalePageLayoutView="0" workbookViewId="0" topLeftCell="A25">
      <selection activeCell="E37" sqref="E37"/>
    </sheetView>
  </sheetViews>
  <sheetFormatPr defaultColWidth="9.00390625" defaultRowHeight="14.25"/>
  <cols>
    <col min="1" max="1" width="5.625" style="81" customWidth="1"/>
    <col min="2" max="2" width="4.75390625" style="81" customWidth="1"/>
    <col min="3" max="3" width="39.375" style="81" customWidth="1"/>
    <col min="4" max="4" width="17.25390625" style="81" customWidth="1"/>
    <col min="5" max="5" width="14.625" style="81" customWidth="1"/>
    <col min="6" max="6" width="16.75390625" style="81" customWidth="1"/>
    <col min="7" max="9" width="14.625" style="81" customWidth="1"/>
    <col min="10" max="10" width="9.00390625" style="81" customWidth="1"/>
    <col min="11" max="11" width="12.625" style="81" customWidth="1"/>
    <col min="12" max="16384" width="9.00390625" style="81" customWidth="1"/>
  </cols>
  <sheetData>
    <row r="1" spans="1:9" s="78" customFormat="1" ht="21.75">
      <c r="A1" s="168" t="s">
        <v>61</v>
      </c>
      <c r="B1" s="168"/>
      <c r="C1" s="168"/>
      <c r="D1" s="168"/>
      <c r="E1" s="168"/>
      <c r="F1" s="168"/>
      <c r="G1" s="168"/>
      <c r="H1" s="168"/>
      <c r="I1" s="168"/>
    </row>
    <row r="2" spans="1:9" ht="14.25">
      <c r="A2" s="82"/>
      <c r="B2" s="82"/>
      <c r="C2" s="82"/>
      <c r="D2" s="82"/>
      <c r="E2" s="82"/>
      <c r="F2" s="82"/>
      <c r="G2" s="82"/>
      <c r="H2" s="82"/>
      <c r="I2" s="21" t="s">
        <v>62</v>
      </c>
    </row>
    <row r="3" spans="1:9" s="129" customFormat="1" ht="13.5">
      <c r="A3" s="125" t="s">
        <v>220</v>
      </c>
      <c r="B3" s="126"/>
      <c r="C3" s="126"/>
      <c r="D3" s="126"/>
      <c r="E3" s="126"/>
      <c r="F3" s="127"/>
      <c r="G3" s="126"/>
      <c r="H3" s="126"/>
      <c r="I3" s="128" t="s">
        <v>2</v>
      </c>
    </row>
    <row r="4" spans="1:10" s="79" customFormat="1" ht="22.5" customHeight="1">
      <c r="A4" s="169" t="s">
        <v>5</v>
      </c>
      <c r="B4" s="170"/>
      <c r="C4" s="170"/>
      <c r="D4" s="163" t="s">
        <v>37</v>
      </c>
      <c r="E4" s="163" t="s">
        <v>63</v>
      </c>
      <c r="F4" s="186" t="s">
        <v>64</v>
      </c>
      <c r="G4" s="186" t="s">
        <v>65</v>
      </c>
      <c r="H4" s="192" t="s">
        <v>66</v>
      </c>
      <c r="I4" s="193" t="s">
        <v>67</v>
      </c>
      <c r="J4" s="87"/>
    </row>
    <row r="5" spans="1:10" s="79" customFormat="1" ht="22.5" customHeight="1">
      <c r="A5" s="180" t="s">
        <v>56</v>
      </c>
      <c r="B5" s="181"/>
      <c r="C5" s="161" t="s">
        <v>57</v>
      </c>
      <c r="D5" s="164"/>
      <c r="E5" s="164"/>
      <c r="F5" s="187"/>
      <c r="G5" s="187"/>
      <c r="H5" s="187"/>
      <c r="I5" s="194"/>
      <c r="J5" s="87"/>
    </row>
    <row r="6" spans="1:10" s="79" customFormat="1" ht="22.5" customHeight="1">
      <c r="A6" s="182"/>
      <c r="B6" s="183"/>
      <c r="C6" s="162"/>
      <c r="D6" s="162"/>
      <c r="E6" s="162"/>
      <c r="F6" s="188"/>
      <c r="G6" s="188"/>
      <c r="H6" s="188"/>
      <c r="I6" s="195"/>
      <c r="J6" s="87"/>
    </row>
    <row r="7" spans="1:10" s="80" customFormat="1" ht="22.5" customHeight="1">
      <c r="A7" s="189" t="s">
        <v>58</v>
      </c>
      <c r="B7" s="190"/>
      <c r="C7" s="191"/>
      <c r="D7" s="109" t="s">
        <v>9</v>
      </c>
      <c r="E7" s="109" t="s">
        <v>10</v>
      </c>
      <c r="F7" s="109" t="s">
        <v>18</v>
      </c>
      <c r="G7" s="83" t="s">
        <v>22</v>
      </c>
      <c r="H7" s="83" t="s">
        <v>26</v>
      </c>
      <c r="I7" s="88" t="s">
        <v>29</v>
      </c>
      <c r="J7" s="89"/>
    </row>
    <row r="8" spans="1:10" ht="22.5" customHeight="1">
      <c r="A8" s="174" t="s">
        <v>59</v>
      </c>
      <c r="B8" s="175"/>
      <c r="C8" s="176"/>
      <c r="D8" s="84">
        <f>D9+D22+D29+D34</f>
        <v>2299.52</v>
      </c>
      <c r="E8" s="84">
        <f>E9+E22+E29+E34</f>
        <v>984.0699999999999</v>
      </c>
      <c r="F8" s="84">
        <f>F9</f>
        <v>1315.45</v>
      </c>
      <c r="G8" s="84"/>
      <c r="H8" s="84"/>
      <c r="I8" s="90"/>
      <c r="J8" s="91"/>
    </row>
    <row r="9" spans="1:10" ht="22.5" customHeight="1">
      <c r="A9" s="151">
        <v>207</v>
      </c>
      <c r="B9" s="185"/>
      <c r="C9" s="115" t="s">
        <v>195</v>
      </c>
      <c r="D9" s="140">
        <v>2033.82</v>
      </c>
      <c r="E9" s="140">
        <v>718.37</v>
      </c>
      <c r="F9" s="140">
        <f>F10+F15+F18+F20</f>
        <v>1315.45</v>
      </c>
      <c r="G9" s="84"/>
      <c r="H9" s="84"/>
      <c r="I9" s="90"/>
      <c r="J9" s="91"/>
    </row>
    <row r="10" spans="1:10" ht="22.5" customHeight="1">
      <c r="A10" s="151">
        <v>20701</v>
      </c>
      <c r="B10" s="185"/>
      <c r="C10" s="115" t="s">
        <v>196</v>
      </c>
      <c r="D10" s="140">
        <f>D11+D12+D13+D14</f>
        <v>1393.18</v>
      </c>
      <c r="E10" s="140">
        <v>718.37</v>
      </c>
      <c r="F10" s="140">
        <v>674.8</v>
      </c>
      <c r="G10" s="84"/>
      <c r="H10" s="84"/>
      <c r="I10" s="90"/>
      <c r="J10" s="91"/>
    </row>
    <row r="11" spans="1:10" ht="22.5" customHeight="1">
      <c r="A11" s="149">
        <v>2070101</v>
      </c>
      <c r="B11" s="184"/>
      <c r="C11" s="114" t="s">
        <v>207</v>
      </c>
      <c r="D11" s="84">
        <v>718.37</v>
      </c>
      <c r="E11" s="84">
        <v>718.37</v>
      </c>
      <c r="F11" s="84"/>
      <c r="G11" s="84"/>
      <c r="H11" s="84"/>
      <c r="I11" s="90"/>
      <c r="J11" s="91"/>
    </row>
    <row r="12" spans="1:10" ht="22.5" customHeight="1">
      <c r="A12" s="149">
        <v>2070108</v>
      </c>
      <c r="B12" s="184"/>
      <c r="C12" s="114" t="s">
        <v>208</v>
      </c>
      <c r="D12" s="84">
        <v>431.46</v>
      </c>
      <c r="E12" s="84"/>
      <c r="F12" s="84">
        <v>431.46</v>
      </c>
      <c r="G12" s="84"/>
      <c r="H12" s="84"/>
      <c r="I12" s="90"/>
      <c r="J12" s="91"/>
    </row>
    <row r="13" spans="1:10" ht="22.5" customHeight="1">
      <c r="A13" s="149">
        <v>2070109</v>
      </c>
      <c r="B13" s="184"/>
      <c r="C13" s="114" t="s">
        <v>223</v>
      </c>
      <c r="D13" s="84">
        <v>183.95</v>
      </c>
      <c r="E13" s="84"/>
      <c r="F13" s="84">
        <v>183.95</v>
      </c>
      <c r="G13" s="84"/>
      <c r="H13" s="84"/>
      <c r="I13" s="90"/>
      <c r="J13" s="91"/>
    </row>
    <row r="14" spans="1:10" ht="22.5" customHeight="1">
      <c r="A14" s="149">
        <v>2070199</v>
      </c>
      <c r="B14" s="184"/>
      <c r="C14" s="114" t="s">
        <v>210</v>
      </c>
      <c r="D14" s="84">
        <v>59.4</v>
      </c>
      <c r="E14" s="84"/>
      <c r="F14" s="84">
        <v>59.4</v>
      </c>
      <c r="G14" s="84"/>
      <c r="H14" s="84"/>
      <c r="I14" s="90"/>
      <c r="J14" s="91"/>
    </row>
    <row r="15" spans="1:10" ht="22.5" customHeight="1">
      <c r="A15" s="151">
        <v>20702</v>
      </c>
      <c r="B15" s="185"/>
      <c r="C15" s="116" t="s">
        <v>197</v>
      </c>
      <c r="D15" s="140">
        <f>D16+D17</f>
        <v>89.09</v>
      </c>
      <c r="E15" s="140"/>
      <c r="F15" s="140">
        <f>F16+F17</f>
        <v>89.09</v>
      </c>
      <c r="G15" s="84"/>
      <c r="H15" s="84"/>
      <c r="I15" s="90"/>
      <c r="J15" s="91"/>
    </row>
    <row r="16" spans="1:10" ht="22.5" customHeight="1">
      <c r="A16" s="149">
        <v>2070204</v>
      </c>
      <c r="B16" s="184"/>
      <c r="C16" s="114" t="s">
        <v>211</v>
      </c>
      <c r="D16" s="84">
        <v>66.74</v>
      </c>
      <c r="E16" s="84"/>
      <c r="F16" s="84">
        <v>66.74</v>
      </c>
      <c r="G16" s="84"/>
      <c r="H16" s="84"/>
      <c r="I16" s="90"/>
      <c r="J16" s="91"/>
    </row>
    <row r="17" spans="1:10" ht="22.5" customHeight="1">
      <c r="A17" s="149">
        <v>2070299</v>
      </c>
      <c r="B17" s="184"/>
      <c r="C17" s="114" t="s">
        <v>224</v>
      </c>
      <c r="D17" s="84">
        <v>22.35</v>
      </c>
      <c r="E17" s="84"/>
      <c r="F17" s="84">
        <v>22.35</v>
      </c>
      <c r="G17" s="84"/>
      <c r="H17" s="84"/>
      <c r="I17" s="90"/>
      <c r="J17" s="91"/>
    </row>
    <row r="18" spans="1:10" ht="22.5" customHeight="1">
      <c r="A18" s="151">
        <v>20708</v>
      </c>
      <c r="B18" s="185"/>
      <c r="C18" s="115" t="s">
        <v>221</v>
      </c>
      <c r="D18" s="140">
        <f>D19</f>
        <v>117.12</v>
      </c>
      <c r="E18" s="140"/>
      <c r="F18" s="140">
        <f>F19</f>
        <v>117.12</v>
      </c>
      <c r="G18" s="84"/>
      <c r="H18" s="84"/>
      <c r="I18" s="90"/>
      <c r="J18" s="91"/>
    </row>
    <row r="19" spans="1:10" ht="22.5" customHeight="1">
      <c r="A19" s="149">
        <v>2070899</v>
      </c>
      <c r="B19" s="184"/>
      <c r="C19" s="114" t="s">
        <v>225</v>
      </c>
      <c r="D19" s="84">
        <v>117.12</v>
      </c>
      <c r="E19" s="84"/>
      <c r="F19" s="84">
        <v>117.12</v>
      </c>
      <c r="G19" s="84"/>
      <c r="H19" s="84"/>
      <c r="I19" s="90"/>
      <c r="J19" s="91"/>
    </row>
    <row r="20" spans="1:10" ht="22.5" customHeight="1">
      <c r="A20" s="151">
        <v>20799</v>
      </c>
      <c r="B20" s="185"/>
      <c r="C20" s="115" t="s">
        <v>222</v>
      </c>
      <c r="D20" s="140">
        <f>D21</f>
        <v>434.44</v>
      </c>
      <c r="E20" s="140"/>
      <c r="F20" s="140">
        <f>F21</f>
        <v>434.44</v>
      </c>
      <c r="G20" s="84"/>
      <c r="H20" s="84"/>
      <c r="I20" s="90"/>
      <c r="J20" s="91"/>
    </row>
    <row r="21" spans="1:10" ht="22.5" customHeight="1">
      <c r="A21" s="149">
        <v>2079903</v>
      </c>
      <c r="B21" s="184"/>
      <c r="C21" s="114" t="s">
        <v>226</v>
      </c>
      <c r="D21" s="84">
        <v>434.44</v>
      </c>
      <c r="E21" s="84"/>
      <c r="F21" s="84">
        <v>434.44</v>
      </c>
      <c r="G21" s="84"/>
      <c r="H21" s="84"/>
      <c r="I21" s="90"/>
      <c r="J21" s="91"/>
    </row>
    <row r="22" spans="1:10" ht="22.5" customHeight="1">
      <c r="A22" s="151">
        <v>208</v>
      </c>
      <c r="B22" s="185"/>
      <c r="C22" s="115" t="s">
        <v>199</v>
      </c>
      <c r="D22" s="140">
        <f>D23+D25</f>
        <v>105.93</v>
      </c>
      <c r="E22" s="140">
        <f>E23+E25</f>
        <v>105.93</v>
      </c>
      <c r="F22" s="84"/>
      <c r="G22" s="84"/>
      <c r="H22" s="84"/>
      <c r="I22" s="90"/>
      <c r="J22" s="91"/>
    </row>
    <row r="23" spans="1:10" ht="22.5" customHeight="1">
      <c r="A23" s="151">
        <v>20826</v>
      </c>
      <c r="B23" s="185"/>
      <c r="C23" s="115" t="s">
        <v>200</v>
      </c>
      <c r="D23" s="140">
        <f>D24</f>
        <v>101.59</v>
      </c>
      <c r="E23" s="140">
        <f>E24</f>
        <v>101.59</v>
      </c>
      <c r="F23" s="84"/>
      <c r="G23" s="84"/>
      <c r="H23" s="84"/>
      <c r="I23" s="90"/>
      <c r="J23" s="91"/>
    </row>
    <row r="24" spans="1:10" ht="22.5" customHeight="1">
      <c r="A24" s="149">
        <v>2082699</v>
      </c>
      <c r="B24" s="184"/>
      <c r="C24" s="114" t="s">
        <v>212</v>
      </c>
      <c r="D24" s="84">
        <v>101.59</v>
      </c>
      <c r="E24" s="84">
        <v>101.59</v>
      </c>
      <c r="F24" s="84"/>
      <c r="G24" s="84"/>
      <c r="H24" s="84"/>
      <c r="I24" s="90"/>
      <c r="J24" s="91"/>
    </row>
    <row r="25" spans="1:10" ht="22.5" customHeight="1">
      <c r="A25" s="151">
        <v>20827</v>
      </c>
      <c r="B25" s="185"/>
      <c r="C25" s="115" t="s">
        <v>201</v>
      </c>
      <c r="D25" s="140">
        <f>D26+D27+D28</f>
        <v>4.34</v>
      </c>
      <c r="E25" s="140">
        <f>E26+E27+E28</f>
        <v>4.34</v>
      </c>
      <c r="F25" s="84"/>
      <c r="G25" s="84"/>
      <c r="H25" s="84"/>
      <c r="I25" s="90"/>
      <c r="J25" s="91"/>
    </row>
    <row r="26" spans="1:10" ht="22.5" customHeight="1">
      <c r="A26" s="149">
        <v>2082701</v>
      </c>
      <c r="B26" s="184"/>
      <c r="C26" s="114" t="s">
        <v>213</v>
      </c>
      <c r="D26" s="84">
        <v>0.21</v>
      </c>
      <c r="E26" s="84">
        <v>0.21</v>
      </c>
      <c r="F26" s="84"/>
      <c r="G26" s="84"/>
      <c r="H26" s="84"/>
      <c r="I26" s="90"/>
      <c r="J26" s="91"/>
    </row>
    <row r="27" spans="1:10" ht="22.5" customHeight="1">
      <c r="A27" s="149">
        <v>2082702</v>
      </c>
      <c r="B27" s="184"/>
      <c r="C27" s="114" t="s">
        <v>214</v>
      </c>
      <c r="D27" s="84">
        <v>0.52</v>
      </c>
      <c r="E27" s="84">
        <v>0.52</v>
      </c>
      <c r="F27" s="84"/>
      <c r="G27" s="84"/>
      <c r="H27" s="84"/>
      <c r="I27" s="90"/>
      <c r="J27" s="91"/>
    </row>
    <row r="28" spans="1:10" ht="22.5" customHeight="1">
      <c r="A28" s="149">
        <v>2082703</v>
      </c>
      <c r="B28" s="184"/>
      <c r="C28" s="114" t="s">
        <v>215</v>
      </c>
      <c r="D28" s="84">
        <v>3.61</v>
      </c>
      <c r="E28" s="84">
        <v>3.61</v>
      </c>
      <c r="F28" s="84"/>
      <c r="G28" s="84"/>
      <c r="H28" s="84"/>
      <c r="I28" s="90"/>
      <c r="J28" s="91"/>
    </row>
    <row r="29" spans="1:10" ht="22.5" customHeight="1">
      <c r="A29" s="151">
        <v>210</v>
      </c>
      <c r="B29" s="185"/>
      <c r="C29" s="115" t="s">
        <v>202</v>
      </c>
      <c r="D29" s="140">
        <f>D30+D32</f>
        <v>55.48</v>
      </c>
      <c r="E29" s="140">
        <f>E30+E32</f>
        <v>55.48</v>
      </c>
      <c r="F29" s="84"/>
      <c r="G29" s="84"/>
      <c r="H29" s="84"/>
      <c r="I29" s="90"/>
      <c r="J29" s="91"/>
    </row>
    <row r="30" spans="1:10" ht="22.5" customHeight="1">
      <c r="A30" s="151">
        <v>21011</v>
      </c>
      <c r="B30" s="185"/>
      <c r="C30" s="115" t="s">
        <v>203</v>
      </c>
      <c r="D30" s="140">
        <f>D31</f>
        <v>14.22</v>
      </c>
      <c r="E30" s="140">
        <f>E31</f>
        <v>14.22</v>
      </c>
      <c r="F30" s="84"/>
      <c r="G30" s="84"/>
      <c r="H30" s="84"/>
      <c r="I30" s="90"/>
      <c r="J30" s="91"/>
    </row>
    <row r="31" spans="1:10" ht="22.5" customHeight="1">
      <c r="A31" s="149">
        <v>2101103</v>
      </c>
      <c r="B31" s="184"/>
      <c r="C31" s="114" t="s">
        <v>216</v>
      </c>
      <c r="D31" s="84">
        <v>14.22</v>
      </c>
      <c r="E31" s="84">
        <v>14.22</v>
      </c>
      <c r="F31" s="84"/>
      <c r="G31" s="84"/>
      <c r="H31" s="84"/>
      <c r="I31" s="90"/>
      <c r="J31" s="91"/>
    </row>
    <row r="32" spans="1:10" ht="22.5" customHeight="1">
      <c r="A32" s="151">
        <v>21012</v>
      </c>
      <c r="B32" s="185"/>
      <c r="C32" s="115" t="s">
        <v>204</v>
      </c>
      <c r="D32" s="140">
        <f>D33</f>
        <v>41.26</v>
      </c>
      <c r="E32" s="140">
        <f>E33</f>
        <v>41.26</v>
      </c>
      <c r="F32" s="84"/>
      <c r="G32" s="84"/>
      <c r="H32" s="84"/>
      <c r="I32" s="90"/>
      <c r="J32" s="91"/>
    </row>
    <row r="33" spans="1:10" ht="22.5" customHeight="1">
      <c r="A33" s="149">
        <v>2101201</v>
      </c>
      <c r="B33" s="184"/>
      <c r="C33" s="114" t="s">
        <v>217</v>
      </c>
      <c r="D33" s="84">
        <v>41.26</v>
      </c>
      <c r="E33" s="84">
        <v>41.26</v>
      </c>
      <c r="F33" s="84"/>
      <c r="G33" s="84"/>
      <c r="H33" s="84"/>
      <c r="I33" s="90"/>
      <c r="J33" s="91"/>
    </row>
    <row r="34" spans="1:10" ht="22.5" customHeight="1">
      <c r="A34" s="151">
        <v>221</v>
      </c>
      <c r="B34" s="185"/>
      <c r="C34" s="115" t="s">
        <v>205</v>
      </c>
      <c r="D34" s="140">
        <f>D35</f>
        <v>104.28999999999999</v>
      </c>
      <c r="E34" s="140">
        <f>E35</f>
        <v>104.28999999999999</v>
      </c>
      <c r="F34" s="84"/>
      <c r="G34" s="84"/>
      <c r="H34" s="84"/>
      <c r="I34" s="90"/>
      <c r="J34" s="91"/>
    </row>
    <row r="35" spans="1:10" ht="22.5" customHeight="1">
      <c r="A35" s="151">
        <v>22102</v>
      </c>
      <c r="B35" s="185"/>
      <c r="C35" s="115" t="s">
        <v>206</v>
      </c>
      <c r="D35" s="140">
        <f>D36+D37</f>
        <v>104.28999999999999</v>
      </c>
      <c r="E35" s="140">
        <f>E36+E37</f>
        <v>104.28999999999999</v>
      </c>
      <c r="F35" s="84"/>
      <c r="G35" s="84"/>
      <c r="H35" s="84"/>
      <c r="I35" s="90"/>
      <c r="J35" s="91"/>
    </row>
    <row r="36" spans="1:10" ht="22.5" customHeight="1">
      <c r="A36" s="149">
        <v>2210201</v>
      </c>
      <c r="B36" s="184"/>
      <c r="C36" s="114" t="s">
        <v>218</v>
      </c>
      <c r="D36" s="84">
        <v>69.78</v>
      </c>
      <c r="E36" s="84">
        <v>69.78</v>
      </c>
      <c r="F36" s="84"/>
      <c r="G36" s="84"/>
      <c r="H36" s="84"/>
      <c r="I36" s="90"/>
      <c r="J36" s="91"/>
    </row>
    <row r="37" spans="1:10" ht="22.5" customHeight="1" thickBot="1">
      <c r="A37" s="149">
        <v>2210203</v>
      </c>
      <c r="B37" s="184"/>
      <c r="C37" s="114" t="s">
        <v>219</v>
      </c>
      <c r="D37" s="84">
        <v>34.51</v>
      </c>
      <c r="E37" s="84">
        <v>34.51</v>
      </c>
      <c r="F37" s="84"/>
      <c r="G37" s="84"/>
      <c r="H37" s="84"/>
      <c r="I37" s="90"/>
      <c r="J37" s="91"/>
    </row>
    <row r="38" spans="1:9" ht="31.5" customHeight="1">
      <c r="A38" s="159" t="s">
        <v>68</v>
      </c>
      <c r="B38" s="160"/>
      <c r="C38" s="160"/>
      <c r="D38" s="160"/>
      <c r="E38" s="160"/>
      <c r="F38" s="160"/>
      <c r="G38" s="160"/>
      <c r="H38" s="160"/>
      <c r="I38" s="160"/>
    </row>
    <row r="39" ht="14.25">
      <c r="A39" s="85"/>
    </row>
    <row r="40" ht="14.25">
      <c r="A40" s="86"/>
    </row>
    <row r="41" ht="14.25">
      <c r="A41" s="86"/>
    </row>
  </sheetData>
  <sheetProtection/>
  <mergeCells count="42">
    <mergeCell ref="A1:I1"/>
    <mergeCell ref="A4:C4"/>
    <mergeCell ref="A7:C7"/>
    <mergeCell ref="A8:C8"/>
    <mergeCell ref="A9:B9"/>
    <mergeCell ref="A10:B10"/>
    <mergeCell ref="H4:H6"/>
    <mergeCell ref="I4:I6"/>
    <mergeCell ref="A5:B6"/>
    <mergeCell ref="A11:B11"/>
    <mergeCell ref="A12:B12"/>
    <mergeCell ref="A38:I38"/>
    <mergeCell ref="C5:C6"/>
    <mergeCell ref="D4:D6"/>
    <mergeCell ref="E4:E6"/>
    <mergeCell ref="F4:F6"/>
    <mergeCell ref="G4:G6"/>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7:B37"/>
    <mergeCell ref="A31:B31"/>
    <mergeCell ref="A32:B32"/>
    <mergeCell ref="A33:B33"/>
    <mergeCell ref="A34:B34"/>
    <mergeCell ref="A35:B35"/>
    <mergeCell ref="A36:B3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5"/>
  <sheetViews>
    <sheetView showGridLines="0" zoomScaleSheetLayoutView="100" zoomScalePageLayoutView="0" workbookViewId="0" topLeftCell="A10">
      <selection activeCell="A14" sqref="A14"/>
    </sheetView>
  </sheetViews>
  <sheetFormatPr defaultColWidth="9.00390625" defaultRowHeight="14.25"/>
  <cols>
    <col min="1" max="1" width="36.375" style="46" customWidth="1"/>
    <col min="2" max="2" width="4.00390625" style="46" customWidth="1"/>
    <col min="3" max="3" width="15.625" style="46" customWidth="1"/>
    <col min="4" max="4" width="35.75390625" style="46" customWidth="1"/>
    <col min="5" max="5" width="3.50390625" style="46" customWidth="1"/>
    <col min="6" max="6" width="15.625" style="46" customWidth="1"/>
    <col min="7" max="7" width="13.875" style="46" customWidth="1"/>
    <col min="8" max="8" width="15.625" style="46" customWidth="1"/>
    <col min="9" max="10" width="9.00390625" style="47" customWidth="1"/>
    <col min="11" max="16384" width="9.00390625" style="46" customWidth="1"/>
  </cols>
  <sheetData>
    <row r="1" ht="14.25">
      <c r="A1" s="48"/>
    </row>
    <row r="2" spans="1:10" s="44" customFormat="1" ht="18" customHeight="1">
      <c r="A2" s="142" t="s">
        <v>69</v>
      </c>
      <c r="B2" s="142"/>
      <c r="C2" s="142"/>
      <c r="D2" s="142"/>
      <c r="E2" s="142"/>
      <c r="F2" s="142"/>
      <c r="G2" s="142"/>
      <c r="H2" s="142"/>
      <c r="I2" s="76"/>
      <c r="J2" s="76"/>
    </row>
    <row r="3" spans="1:8" ht="9.75" customHeight="1">
      <c r="A3" s="49"/>
      <c r="B3" s="49"/>
      <c r="C3" s="49"/>
      <c r="D3" s="49"/>
      <c r="E3" s="49"/>
      <c r="F3" s="49"/>
      <c r="G3" s="49"/>
      <c r="H3" s="21" t="s">
        <v>70</v>
      </c>
    </row>
    <row r="4" spans="1:10" s="132" customFormat="1" ht="15" customHeight="1">
      <c r="A4" s="125" t="s">
        <v>220</v>
      </c>
      <c r="B4" s="130"/>
      <c r="C4" s="130"/>
      <c r="D4" s="130"/>
      <c r="E4" s="130"/>
      <c r="F4" s="130"/>
      <c r="G4" s="130"/>
      <c r="H4" s="128" t="s">
        <v>2</v>
      </c>
      <c r="I4" s="131"/>
      <c r="J4" s="131"/>
    </row>
    <row r="5" spans="1:10" s="45" customFormat="1" ht="19.5" customHeight="1">
      <c r="A5" s="143" t="s">
        <v>3</v>
      </c>
      <c r="B5" s="144"/>
      <c r="C5" s="144"/>
      <c r="D5" s="145" t="s">
        <v>4</v>
      </c>
      <c r="E5" s="144"/>
      <c r="F5" s="196"/>
      <c r="G5" s="196"/>
      <c r="H5" s="146"/>
      <c r="I5" s="77"/>
      <c r="J5" s="77"/>
    </row>
    <row r="6" spans="1:10" s="45" customFormat="1" ht="31.5" customHeight="1">
      <c r="A6" s="97" t="s">
        <v>5</v>
      </c>
      <c r="B6" s="98" t="s">
        <v>6</v>
      </c>
      <c r="C6" s="50" t="s">
        <v>71</v>
      </c>
      <c r="D6" s="99" t="s">
        <v>5</v>
      </c>
      <c r="E6" s="98" t="s">
        <v>6</v>
      </c>
      <c r="F6" s="50" t="s">
        <v>59</v>
      </c>
      <c r="G6" s="51" t="s">
        <v>72</v>
      </c>
      <c r="H6" s="52" t="s">
        <v>73</v>
      </c>
      <c r="I6" s="77"/>
      <c r="J6" s="77"/>
    </row>
    <row r="7" spans="1:10" s="45" customFormat="1" ht="19.5" customHeight="1">
      <c r="A7" s="97" t="s">
        <v>8</v>
      </c>
      <c r="B7" s="50"/>
      <c r="C7" s="99" t="s">
        <v>9</v>
      </c>
      <c r="D7" s="99" t="s">
        <v>8</v>
      </c>
      <c r="E7" s="50"/>
      <c r="F7" s="53">
        <v>2</v>
      </c>
      <c r="G7" s="53">
        <v>3</v>
      </c>
      <c r="H7" s="54">
        <v>4</v>
      </c>
      <c r="I7" s="77"/>
      <c r="J7" s="77"/>
    </row>
    <row r="8" spans="1:10" s="45" customFormat="1" ht="19.5" customHeight="1">
      <c r="A8" s="101" t="s">
        <v>74</v>
      </c>
      <c r="B8" s="102" t="s">
        <v>9</v>
      </c>
      <c r="C8" s="56">
        <v>3396.17</v>
      </c>
      <c r="D8" s="103" t="s">
        <v>12</v>
      </c>
      <c r="E8" s="57">
        <v>18</v>
      </c>
      <c r="F8" s="58"/>
      <c r="G8" s="58"/>
      <c r="H8" s="59"/>
      <c r="I8" s="77"/>
      <c r="J8" s="77"/>
    </row>
    <row r="9" spans="1:10" s="45" customFormat="1" ht="19.5" customHeight="1">
      <c r="A9" s="60" t="s">
        <v>75</v>
      </c>
      <c r="B9" s="102" t="s">
        <v>10</v>
      </c>
      <c r="C9" s="56"/>
      <c r="D9" s="103" t="s">
        <v>15</v>
      </c>
      <c r="E9" s="57">
        <v>19</v>
      </c>
      <c r="F9" s="58"/>
      <c r="G9" s="58"/>
      <c r="H9" s="59"/>
      <c r="I9" s="77"/>
      <c r="J9" s="77"/>
    </row>
    <row r="10" spans="1:10" s="45" customFormat="1" ht="19.5" customHeight="1">
      <c r="A10" s="60"/>
      <c r="B10" s="102" t="s">
        <v>18</v>
      </c>
      <c r="C10" s="56"/>
      <c r="D10" s="103" t="s">
        <v>19</v>
      </c>
      <c r="E10" s="57">
        <v>20</v>
      </c>
      <c r="F10" s="58"/>
      <c r="G10" s="58"/>
      <c r="H10" s="59"/>
      <c r="I10" s="77"/>
      <c r="J10" s="77"/>
    </row>
    <row r="11" spans="1:10" s="45" customFormat="1" ht="19.5" customHeight="1">
      <c r="A11" s="60"/>
      <c r="B11" s="102" t="s">
        <v>22</v>
      </c>
      <c r="C11" s="56"/>
      <c r="D11" s="103" t="s">
        <v>23</v>
      </c>
      <c r="E11" s="57">
        <v>21</v>
      </c>
      <c r="F11" s="58"/>
      <c r="G11" s="58"/>
      <c r="H11" s="59"/>
      <c r="I11" s="77"/>
      <c r="J11" s="77"/>
    </row>
    <row r="12" spans="1:10" s="45" customFormat="1" ht="19.5" customHeight="1">
      <c r="A12" s="60"/>
      <c r="B12" s="102" t="s">
        <v>26</v>
      </c>
      <c r="C12" s="56"/>
      <c r="D12" s="103" t="s">
        <v>27</v>
      </c>
      <c r="E12" s="57">
        <v>22</v>
      </c>
      <c r="F12" s="50"/>
      <c r="G12" s="51"/>
      <c r="H12" s="52"/>
      <c r="I12" s="77"/>
      <c r="J12" s="77"/>
    </row>
    <row r="13" spans="1:10" s="45" customFormat="1" ht="19.5" customHeight="1">
      <c r="A13" s="60"/>
      <c r="B13" s="102" t="s">
        <v>29</v>
      </c>
      <c r="C13" s="56"/>
      <c r="D13" s="103" t="s">
        <v>30</v>
      </c>
      <c r="E13" s="57">
        <v>23</v>
      </c>
      <c r="F13" s="53"/>
      <c r="G13" s="53"/>
      <c r="H13" s="54"/>
      <c r="I13" s="77"/>
      <c r="J13" s="77"/>
    </row>
    <row r="14" spans="1:10" s="45" customFormat="1" ht="19.5" customHeight="1">
      <c r="A14" s="60"/>
      <c r="B14" s="102" t="s">
        <v>32</v>
      </c>
      <c r="C14" s="56"/>
      <c r="D14" s="110" t="s">
        <v>188</v>
      </c>
      <c r="E14" s="57">
        <v>24</v>
      </c>
      <c r="F14" s="58"/>
      <c r="G14" s="58">
        <v>2033.82</v>
      </c>
      <c r="H14" s="59"/>
      <c r="I14" s="77"/>
      <c r="J14" s="77"/>
    </row>
    <row r="15" spans="1:10" s="45" customFormat="1" ht="19.5" customHeight="1">
      <c r="A15" s="60"/>
      <c r="B15" s="102" t="s">
        <v>34</v>
      </c>
      <c r="C15" s="56"/>
      <c r="D15" s="111" t="s">
        <v>189</v>
      </c>
      <c r="E15" s="57">
        <v>25</v>
      </c>
      <c r="F15" s="58"/>
      <c r="G15" s="58">
        <v>105.93</v>
      </c>
      <c r="H15" s="59"/>
      <c r="I15" s="77"/>
      <c r="J15" s="77"/>
    </row>
    <row r="16" spans="1:10" s="45" customFormat="1" ht="19.5" customHeight="1">
      <c r="A16" s="60"/>
      <c r="B16" s="102" t="s">
        <v>36</v>
      </c>
      <c r="C16" s="56"/>
      <c r="D16" s="111" t="s">
        <v>190</v>
      </c>
      <c r="E16" s="57">
        <v>26</v>
      </c>
      <c r="F16" s="58"/>
      <c r="G16" s="58">
        <v>55.48</v>
      </c>
      <c r="H16" s="59"/>
      <c r="I16" s="77"/>
      <c r="J16" s="77"/>
    </row>
    <row r="17" spans="1:10" s="45" customFormat="1" ht="19.5" customHeight="1">
      <c r="A17" s="60"/>
      <c r="B17" s="102" t="s">
        <v>39</v>
      </c>
      <c r="C17" s="56"/>
      <c r="D17" s="111" t="s">
        <v>191</v>
      </c>
      <c r="E17" s="57">
        <v>27</v>
      </c>
      <c r="F17" s="58"/>
      <c r="G17" s="58">
        <v>104.29</v>
      </c>
      <c r="H17" s="59"/>
      <c r="I17" s="77"/>
      <c r="J17" s="77"/>
    </row>
    <row r="18" spans="1:10" s="45" customFormat="1" ht="19.5" customHeight="1">
      <c r="A18" s="55"/>
      <c r="B18" s="102" t="s">
        <v>42</v>
      </c>
      <c r="C18" s="62"/>
      <c r="D18" s="61" t="s">
        <v>33</v>
      </c>
      <c r="E18" s="57">
        <v>28</v>
      </c>
      <c r="F18" s="50"/>
      <c r="G18" s="51"/>
      <c r="H18" s="52"/>
      <c r="I18" s="77"/>
      <c r="J18" s="77"/>
    </row>
    <row r="19" spans="1:10" s="45" customFormat="1" ht="19.5" customHeight="1">
      <c r="A19" s="104" t="s">
        <v>35</v>
      </c>
      <c r="B19" s="102" t="s">
        <v>44</v>
      </c>
      <c r="C19" s="56">
        <v>3396.17</v>
      </c>
      <c r="D19" s="105" t="s">
        <v>37</v>
      </c>
      <c r="E19" s="57">
        <v>29</v>
      </c>
      <c r="F19" s="53"/>
      <c r="G19" s="117" t="s">
        <v>227</v>
      </c>
      <c r="H19" s="54"/>
      <c r="I19" s="77"/>
      <c r="J19" s="77"/>
    </row>
    <row r="20" spans="1:10" s="45" customFormat="1" ht="19.5" customHeight="1">
      <c r="A20" s="65" t="s">
        <v>76</v>
      </c>
      <c r="B20" s="102" t="s">
        <v>46</v>
      </c>
      <c r="C20" s="56">
        <v>2000.34</v>
      </c>
      <c r="D20" s="66" t="s">
        <v>77</v>
      </c>
      <c r="E20" s="57">
        <v>30</v>
      </c>
      <c r="F20" s="64"/>
      <c r="G20" s="57">
        <v>3096.99</v>
      </c>
      <c r="H20" s="67"/>
      <c r="I20" s="77"/>
      <c r="J20" s="77"/>
    </row>
    <row r="21" spans="1:10" s="45" customFormat="1" ht="19.5" customHeight="1">
      <c r="A21" s="65" t="s">
        <v>78</v>
      </c>
      <c r="B21" s="102" t="s">
        <v>13</v>
      </c>
      <c r="C21" s="56">
        <v>2000.34</v>
      </c>
      <c r="D21" s="63"/>
      <c r="E21" s="57">
        <v>31</v>
      </c>
      <c r="F21" s="64"/>
      <c r="G21" s="57"/>
      <c r="H21" s="67"/>
      <c r="I21" s="77"/>
      <c r="J21" s="77"/>
    </row>
    <row r="22" spans="1:10" s="45" customFormat="1" ht="19.5" customHeight="1">
      <c r="A22" s="68" t="s">
        <v>79</v>
      </c>
      <c r="B22" s="102" t="s">
        <v>16</v>
      </c>
      <c r="C22" s="69"/>
      <c r="D22" s="70"/>
      <c r="E22" s="57">
        <v>32</v>
      </c>
      <c r="F22" s="71"/>
      <c r="G22" s="57"/>
      <c r="H22" s="72"/>
      <c r="I22" s="77"/>
      <c r="J22" s="77"/>
    </row>
    <row r="23" spans="1:10" s="45" customFormat="1" ht="19.5" customHeight="1">
      <c r="A23" s="68"/>
      <c r="B23" s="102" t="s">
        <v>20</v>
      </c>
      <c r="C23" s="69"/>
      <c r="D23" s="70"/>
      <c r="E23" s="57">
        <v>33</v>
      </c>
      <c r="F23" s="71"/>
      <c r="G23" s="57"/>
      <c r="H23" s="72"/>
      <c r="I23" s="77"/>
      <c r="J23" s="77"/>
    </row>
    <row r="24" spans="1:8" ht="19.5" customHeight="1">
      <c r="A24" s="106" t="s">
        <v>45</v>
      </c>
      <c r="B24" s="102" t="s">
        <v>24</v>
      </c>
      <c r="C24" s="73">
        <v>5396.51</v>
      </c>
      <c r="D24" s="107" t="s">
        <v>45</v>
      </c>
      <c r="E24" s="57">
        <v>34</v>
      </c>
      <c r="F24" s="71"/>
      <c r="G24" s="74">
        <v>5396.51</v>
      </c>
      <c r="H24" s="75"/>
    </row>
    <row r="25" spans="1:8" ht="29.25" customHeight="1">
      <c r="A25" s="147" t="s">
        <v>80</v>
      </c>
      <c r="B25" s="148"/>
      <c r="C25" s="148"/>
      <c r="D25" s="148"/>
      <c r="E25" s="148"/>
      <c r="F25" s="148"/>
      <c r="G25" s="197"/>
      <c r="H25" s="148"/>
    </row>
  </sheetData>
  <sheetProtection/>
  <mergeCells count="4">
    <mergeCell ref="A2:H2"/>
    <mergeCell ref="A5:C5"/>
    <mergeCell ref="D5:H5"/>
    <mergeCell ref="A25:H25"/>
  </mergeCells>
  <printOptions horizontalCentered="1"/>
  <pageMargins left="0.35" right="0.35" top="0.59" bottom="0.79" header="0.51" footer="0.2"/>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44"/>
  <sheetViews>
    <sheetView showGridLines="0" tabSelected="1" zoomScalePageLayoutView="0" workbookViewId="0" topLeftCell="A1">
      <selection activeCell="F9" sqref="F9"/>
    </sheetView>
  </sheetViews>
  <sheetFormatPr defaultColWidth="9.00390625" defaultRowHeight="14.25"/>
  <cols>
    <col min="1" max="2" width="5.00390625" style="5" customWidth="1"/>
    <col min="3" max="3" width="36.625" style="5" customWidth="1"/>
    <col min="4" max="6" width="25.00390625" style="5" customWidth="1"/>
    <col min="7" max="16384" width="9.00390625" style="5" customWidth="1"/>
  </cols>
  <sheetData>
    <row r="1" spans="1:6" s="1" customFormat="1" ht="30" customHeight="1">
      <c r="A1" s="204" t="s">
        <v>81</v>
      </c>
      <c r="B1" s="204"/>
      <c r="C1" s="204"/>
      <c r="D1" s="204"/>
      <c r="E1" s="204"/>
      <c r="F1" s="204"/>
    </row>
    <row r="2" spans="1:6" s="2" customFormat="1" ht="10.5" customHeight="1">
      <c r="A2" s="6"/>
      <c r="B2" s="6"/>
      <c r="C2" s="6"/>
      <c r="F2" s="21" t="s">
        <v>82</v>
      </c>
    </row>
    <row r="3" spans="1:6" s="135" customFormat="1" ht="15" customHeight="1" thickBot="1">
      <c r="A3" s="125" t="s">
        <v>220</v>
      </c>
      <c r="B3" s="133"/>
      <c r="C3" s="133"/>
      <c r="D3" s="134"/>
      <c r="E3" s="134"/>
      <c r="F3" s="128" t="s">
        <v>2</v>
      </c>
    </row>
    <row r="4" spans="1:6" s="3" customFormat="1" ht="20.25" customHeight="1">
      <c r="A4" s="205" t="s">
        <v>83</v>
      </c>
      <c r="B4" s="206"/>
      <c r="C4" s="206"/>
      <c r="D4" s="207" t="s">
        <v>84</v>
      </c>
      <c r="E4" s="208"/>
      <c r="F4" s="209"/>
    </row>
    <row r="5" spans="1:6" s="3" customFormat="1" ht="24.75" customHeight="1">
      <c r="A5" s="198" t="s">
        <v>56</v>
      </c>
      <c r="B5" s="199"/>
      <c r="C5" s="199" t="s">
        <v>57</v>
      </c>
      <c r="D5" s="210" t="s">
        <v>85</v>
      </c>
      <c r="E5" s="210" t="s">
        <v>86</v>
      </c>
      <c r="F5" s="212" t="s">
        <v>64</v>
      </c>
    </row>
    <row r="6" spans="1:6" s="3" customFormat="1" ht="18" customHeight="1">
      <c r="A6" s="198"/>
      <c r="B6" s="199"/>
      <c r="C6" s="199"/>
      <c r="D6" s="210"/>
      <c r="E6" s="210"/>
      <c r="F6" s="212"/>
    </row>
    <row r="7" spans="1:6" s="3" customFormat="1" ht="22.5" customHeight="1">
      <c r="A7" s="198"/>
      <c r="B7" s="199"/>
      <c r="C7" s="199"/>
      <c r="D7" s="211"/>
      <c r="E7" s="211"/>
      <c r="F7" s="213"/>
    </row>
    <row r="8" spans="1:6" s="3" customFormat="1" ht="22.5" customHeight="1">
      <c r="A8" s="198" t="s">
        <v>58</v>
      </c>
      <c r="B8" s="199"/>
      <c r="C8" s="199"/>
      <c r="D8" s="7">
        <v>1</v>
      </c>
      <c r="E8" s="7">
        <v>2</v>
      </c>
      <c r="F8" s="22">
        <v>3</v>
      </c>
    </row>
    <row r="9" spans="1:6" s="3" customFormat="1" ht="22.5" customHeight="1">
      <c r="A9" s="198" t="s">
        <v>59</v>
      </c>
      <c r="B9" s="199"/>
      <c r="C9" s="199"/>
      <c r="D9" s="84">
        <f>D10+D23+D30+D35</f>
        <v>2299.52</v>
      </c>
      <c r="E9" s="84">
        <f>E10+E23+E30+E35</f>
        <v>984.0699999999999</v>
      </c>
      <c r="F9" s="90">
        <f>F10</f>
        <v>1315.45</v>
      </c>
    </row>
    <row r="10" spans="1:6" s="3" customFormat="1" ht="22.5" customHeight="1">
      <c r="A10" s="151">
        <v>207</v>
      </c>
      <c r="B10" s="152"/>
      <c r="C10" s="115" t="s">
        <v>195</v>
      </c>
      <c r="D10" s="140">
        <v>2033.82</v>
      </c>
      <c r="E10" s="140">
        <v>718.37</v>
      </c>
      <c r="F10" s="141">
        <f>F11+F16+F19+F21</f>
        <v>1315.45</v>
      </c>
    </row>
    <row r="11" spans="1:6" s="3" customFormat="1" ht="22.5" customHeight="1">
      <c r="A11" s="157">
        <v>20701</v>
      </c>
      <c r="B11" s="158"/>
      <c r="C11" s="115" t="s">
        <v>196</v>
      </c>
      <c r="D11" s="140">
        <f>D12+D13+D14+D15</f>
        <v>1393.18</v>
      </c>
      <c r="E11" s="140">
        <v>718.37</v>
      </c>
      <c r="F11" s="141">
        <v>674.8</v>
      </c>
    </row>
    <row r="12" spans="1:6" s="3" customFormat="1" ht="22.5" customHeight="1">
      <c r="A12" s="153">
        <v>2070101</v>
      </c>
      <c r="B12" s="154"/>
      <c r="C12" s="114" t="s">
        <v>207</v>
      </c>
      <c r="D12" s="84">
        <v>718.37</v>
      </c>
      <c r="E12" s="84">
        <v>718.37</v>
      </c>
      <c r="F12" s="90"/>
    </row>
    <row r="13" spans="1:6" s="3" customFormat="1" ht="22.5" customHeight="1">
      <c r="A13" s="153">
        <v>2070108</v>
      </c>
      <c r="B13" s="154"/>
      <c r="C13" s="114" t="s">
        <v>208</v>
      </c>
      <c r="D13" s="84">
        <v>431.46</v>
      </c>
      <c r="E13" s="84"/>
      <c r="F13" s="90">
        <v>431.46</v>
      </c>
    </row>
    <row r="14" spans="1:6" s="3" customFormat="1" ht="22.5" customHeight="1">
      <c r="A14" s="153">
        <v>2070109</v>
      </c>
      <c r="B14" s="154"/>
      <c r="C14" s="114" t="s">
        <v>223</v>
      </c>
      <c r="D14" s="84">
        <v>183.95</v>
      </c>
      <c r="E14" s="84"/>
      <c r="F14" s="90">
        <v>183.95</v>
      </c>
    </row>
    <row r="15" spans="1:6" s="3" customFormat="1" ht="22.5" customHeight="1">
      <c r="A15" s="153">
        <v>2070111</v>
      </c>
      <c r="B15" s="154"/>
      <c r="C15" s="114" t="s">
        <v>209</v>
      </c>
      <c r="D15" s="84">
        <v>59.4</v>
      </c>
      <c r="E15" s="84"/>
      <c r="F15" s="90">
        <v>59.4</v>
      </c>
    </row>
    <row r="16" spans="1:6" s="3" customFormat="1" ht="22.5" customHeight="1">
      <c r="A16" s="153">
        <v>2070199</v>
      </c>
      <c r="B16" s="154"/>
      <c r="C16" s="114" t="s">
        <v>210</v>
      </c>
      <c r="D16" s="84">
        <f>D17+D18</f>
        <v>89.09</v>
      </c>
      <c r="E16" s="84"/>
      <c r="F16" s="90">
        <f>F17+F18</f>
        <v>89.09</v>
      </c>
    </row>
    <row r="17" spans="1:6" s="3" customFormat="1" ht="22.5" customHeight="1">
      <c r="A17" s="151">
        <v>20702</v>
      </c>
      <c r="B17" s="152"/>
      <c r="C17" s="115" t="s">
        <v>197</v>
      </c>
      <c r="D17" s="140">
        <v>66.74</v>
      </c>
      <c r="E17" s="140"/>
      <c r="F17" s="141">
        <v>66.74</v>
      </c>
    </row>
    <row r="18" spans="1:6" s="3" customFormat="1" ht="22.5" customHeight="1">
      <c r="A18" s="149">
        <v>2070204</v>
      </c>
      <c r="B18" s="150"/>
      <c r="C18" s="114" t="s">
        <v>211</v>
      </c>
      <c r="D18" s="84">
        <v>22.35</v>
      </c>
      <c r="E18" s="84"/>
      <c r="F18" s="90">
        <v>22.35</v>
      </c>
    </row>
    <row r="19" spans="1:6" s="3" customFormat="1" ht="22.5" customHeight="1">
      <c r="A19" s="149">
        <v>2070299</v>
      </c>
      <c r="B19" s="150"/>
      <c r="C19" s="114" t="s">
        <v>224</v>
      </c>
      <c r="D19" s="84">
        <f>D20</f>
        <v>117.12</v>
      </c>
      <c r="E19" s="84"/>
      <c r="F19" s="90">
        <f>F20</f>
        <v>117.12</v>
      </c>
    </row>
    <row r="20" spans="1:6" s="3" customFormat="1" ht="22.5" customHeight="1">
      <c r="A20" s="151">
        <v>20708</v>
      </c>
      <c r="B20" s="152"/>
      <c r="C20" s="115" t="s">
        <v>221</v>
      </c>
      <c r="D20" s="140">
        <v>117.12</v>
      </c>
      <c r="E20" s="140"/>
      <c r="F20" s="141">
        <v>117.12</v>
      </c>
    </row>
    <row r="21" spans="1:6" s="3" customFormat="1" ht="22.5" customHeight="1">
      <c r="A21" s="149">
        <v>2070899</v>
      </c>
      <c r="B21" s="150"/>
      <c r="C21" s="114" t="s">
        <v>225</v>
      </c>
      <c r="D21" s="84">
        <f>D22</f>
        <v>434.44</v>
      </c>
      <c r="E21" s="84"/>
      <c r="F21" s="90">
        <f>F22</f>
        <v>434.44</v>
      </c>
    </row>
    <row r="22" spans="1:6" s="3" customFormat="1" ht="22.5" customHeight="1">
      <c r="A22" s="151">
        <v>20799</v>
      </c>
      <c r="B22" s="152"/>
      <c r="C22" s="115" t="s">
        <v>222</v>
      </c>
      <c r="D22" s="140">
        <v>434.44</v>
      </c>
      <c r="E22" s="140"/>
      <c r="F22" s="141">
        <v>434.44</v>
      </c>
    </row>
    <row r="23" spans="1:6" s="3" customFormat="1" ht="22.5" customHeight="1">
      <c r="A23" s="149">
        <v>2079903</v>
      </c>
      <c r="B23" s="150"/>
      <c r="C23" s="114" t="s">
        <v>226</v>
      </c>
      <c r="D23" s="84">
        <f>D24+D26</f>
        <v>105.93</v>
      </c>
      <c r="E23" s="84">
        <f>E24+E26</f>
        <v>105.93</v>
      </c>
      <c r="F23" s="90"/>
    </row>
    <row r="24" spans="1:6" s="3" customFormat="1" ht="22.5" customHeight="1">
      <c r="A24" s="151">
        <v>208</v>
      </c>
      <c r="B24" s="152"/>
      <c r="C24" s="115" t="s">
        <v>199</v>
      </c>
      <c r="D24" s="140">
        <f>D25</f>
        <v>101.59</v>
      </c>
      <c r="E24" s="140">
        <f>E25</f>
        <v>101.59</v>
      </c>
      <c r="F24" s="90"/>
    </row>
    <row r="25" spans="1:6" s="3" customFormat="1" ht="22.5" customHeight="1">
      <c r="A25" s="151">
        <v>20826</v>
      </c>
      <c r="B25" s="152"/>
      <c r="C25" s="115" t="s">
        <v>200</v>
      </c>
      <c r="D25" s="140">
        <v>101.59</v>
      </c>
      <c r="E25" s="140">
        <v>101.59</v>
      </c>
      <c r="F25" s="90"/>
    </row>
    <row r="26" spans="1:6" s="3" customFormat="1" ht="22.5" customHeight="1">
      <c r="A26" s="149">
        <v>2082699</v>
      </c>
      <c r="B26" s="150"/>
      <c r="C26" s="114" t="s">
        <v>212</v>
      </c>
      <c r="D26" s="84">
        <f>D27+D28+D29</f>
        <v>4.34</v>
      </c>
      <c r="E26" s="84">
        <f>E27+E28+E29</f>
        <v>4.34</v>
      </c>
      <c r="F26" s="90"/>
    </row>
    <row r="27" spans="1:6" s="3" customFormat="1" ht="22.5" customHeight="1">
      <c r="A27" s="151">
        <v>20827</v>
      </c>
      <c r="B27" s="152"/>
      <c r="C27" s="115" t="s">
        <v>201</v>
      </c>
      <c r="D27" s="140">
        <v>0.21</v>
      </c>
      <c r="E27" s="140">
        <v>0.21</v>
      </c>
      <c r="F27" s="90"/>
    </row>
    <row r="28" spans="1:6" s="3" customFormat="1" ht="22.5" customHeight="1">
      <c r="A28" s="149">
        <v>2082701</v>
      </c>
      <c r="B28" s="150"/>
      <c r="C28" s="114" t="s">
        <v>213</v>
      </c>
      <c r="D28" s="84">
        <v>0.52</v>
      </c>
      <c r="E28" s="84">
        <v>0.52</v>
      </c>
      <c r="F28" s="90"/>
    </row>
    <row r="29" spans="1:6" s="3" customFormat="1" ht="22.5" customHeight="1">
      <c r="A29" s="149">
        <v>2082702</v>
      </c>
      <c r="B29" s="150"/>
      <c r="C29" s="114" t="s">
        <v>214</v>
      </c>
      <c r="D29" s="84">
        <v>3.61</v>
      </c>
      <c r="E29" s="84">
        <v>3.61</v>
      </c>
      <c r="F29" s="90"/>
    </row>
    <row r="30" spans="1:6" s="3" customFormat="1" ht="22.5" customHeight="1">
      <c r="A30" s="149">
        <v>2082703</v>
      </c>
      <c r="B30" s="150"/>
      <c r="C30" s="114" t="s">
        <v>215</v>
      </c>
      <c r="D30" s="84">
        <f>D31+D33</f>
        <v>55.48</v>
      </c>
      <c r="E30" s="84">
        <f>E31+E33</f>
        <v>55.48</v>
      </c>
      <c r="F30" s="90"/>
    </row>
    <row r="31" spans="1:6" s="3" customFormat="1" ht="22.5" customHeight="1">
      <c r="A31" s="151">
        <v>210</v>
      </c>
      <c r="B31" s="152"/>
      <c r="C31" s="115" t="s">
        <v>202</v>
      </c>
      <c r="D31" s="140">
        <f>D32</f>
        <v>14.22</v>
      </c>
      <c r="E31" s="140">
        <f>E32</f>
        <v>14.22</v>
      </c>
      <c r="F31" s="90"/>
    </row>
    <row r="32" spans="1:6" s="3" customFormat="1" ht="22.5" customHeight="1">
      <c r="A32" s="151">
        <v>21011</v>
      </c>
      <c r="B32" s="152"/>
      <c r="C32" s="115" t="s">
        <v>203</v>
      </c>
      <c r="D32" s="140">
        <v>14.22</v>
      </c>
      <c r="E32" s="140">
        <v>14.22</v>
      </c>
      <c r="F32" s="90"/>
    </row>
    <row r="33" spans="1:6" s="3" customFormat="1" ht="22.5" customHeight="1">
      <c r="A33" s="149">
        <v>2101103</v>
      </c>
      <c r="B33" s="150"/>
      <c r="C33" s="114" t="s">
        <v>216</v>
      </c>
      <c r="D33" s="84">
        <f>D34</f>
        <v>41.26</v>
      </c>
      <c r="E33" s="84">
        <f>E34</f>
        <v>41.26</v>
      </c>
      <c r="F33" s="90"/>
    </row>
    <row r="34" spans="1:6" s="3" customFormat="1" ht="22.5" customHeight="1">
      <c r="A34" s="151">
        <v>21012</v>
      </c>
      <c r="B34" s="152"/>
      <c r="C34" s="115" t="s">
        <v>204</v>
      </c>
      <c r="D34" s="140">
        <v>41.26</v>
      </c>
      <c r="E34" s="140">
        <v>41.26</v>
      </c>
      <c r="F34" s="90"/>
    </row>
    <row r="35" spans="1:6" s="3" customFormat="1" ht="22.5" customHeight="1">
      <c r="A35" s="149">
        <v>2101201</v>
      </c>
      <c r="B35" s="150"/>
      <c r="C35" s="114" t="s">
        <v>217</v>
      </c>
      <c r="D35" s="84">
        <f>D36</f>
        <v>104.28999999999999</v>
      </c>
      <c r="E35" s="84">
        <f>E36</f>
        <v>104.28999999999999</v>
      </c>
      <c r="F35" s="90"/>
    </row>
    <row r="36" spans="1:6" s="3" customFormat="1" ht="22.5" customHeight="1">
      <c r="A36" s="151">
        <v>221</v>
      </c>
      <c r="B36" s="152"/>
      <c r="C36" s="115" t="s">
        <v>205</v>
      </c>
      <c r="D36" s="140">
        <f>D37</f>
        <v>104.28999999999999</v>
      </c>
      <c r="E36" s="140">
        <f>E37</f>
        <v>104.28999999999999</v>
      </c>
      <c r="F36" s="90"/>
    </row>
    <row r="37" spans="1:6" s="3" customFormat="1" ht="22.5" customHeight="1">
      <c r="A37" s="151">
        <v>22102</v>
      </c>
      <c r="B37" s="152"/>
      <c r="C37" s="115" t="s">
        <v>206</v>
      </c>
      <c r="D37" s="140">
        <f>D38+D39</f>
        <v>104.28999999999999</v>
      </c>
      <c r="E37" s="140">
        <f>E38+E39</f>
        <v>104.28999999999999</v>
      </c>
      <c r="F37" s="90"/>
    </row>
    <row r="38" spans="1:6" s="3" customFormat="1" ht="22.5" customHeight="1">
      <c r="A38" s="149">
        <v>2210201</v>
      </c>
      <c r="B38" s="150"/>
      <c r="C38" s="114" t="s">
        <v>218</v>
      </c>
      <c r="D38" s="84">
        <v>69.78</v>
      </c>
      <c r="E38" s="84">
        <v>69.78</v>
      </c>
      <c r="F38" s="90"/>
    </row>
    <row r="39" spans="1:6" s="4" customFormat="1" ht="22.5" customHeight="1" thickBot="1">
      <c r="A39" s="200">
        <v>2210203</v>
      </c>
      <c r="B39" s="201"/>
      <c r="C39" s="118" t="s">
        <v>219</v>
      </c>
      <c r="D39" s="84">
        <v>34.51</v>
      </c>
      <c r="E39" s="84">
        <v>34.51</v>
      </c>
      <c r="F39" s="25"/>
    </row>
    <row r="40" spans="1:6" ht="32.25" customHeight="1">
      <c r="A40" s="202" t="s">
        <v>87</v>
      </c>
      <c r="B40" s="203"/>
      <c r="C40" s="203"/>
      <c r="D40" s="203"/>
      <c r="E40" s="203"/>
      <c r="F40" s="203"/>
    </row>
    <row r="41" ht="14.25">
      <c r="A41" s="20"/>
    </row>
    <row r="42" ht="14.25">
      <c r="A42" s="20"/>
    </row>
    <row r="43" ht="14.25">
      <c r="A43" s="20"/>
    </row>
    <row r="44" ht="14.25">
      <c r="A44" s="20"/>
    </row>
  </sheetData>
  <sheetProtection/>
  <mergeCells count="41">
    <mergeCell ref="C5:C7"/>
    <mergeCell ref="D5:D7"/>
    <mergeCell ref="E5:E7"/>
    <mergeCell ref="F5:F7"/>
    <mergeCell ref="A5:B7"/>
    <mergeCell ref="A10:B10"/>
    <mergeCell ref="A11:B11"/>
    <mergeCell ref="A39:B39"/>
    <mergeCell ref="A40:F40"/>
    <mergeCell ref="A1:F1"/>
    <mergeCell ref="A4:C4"/>
    <mergeCell ref="D4:F4"/>
    <mergeCell ref="A8:C8"/>
    <mergeCell ref="A9:C9"/>
    <mergeCell ref="A12:B12"/>
    <mergeCell ref="A13:B13"/>
    <mergeCell ref="A15:B15"/>
    <mergeCell ref="A16:B16"/>
    <mergeCell ref="A17:B17"/>
    <mergeCell ref="A18:B18"/>
    <mergeCell ref="A24:B24"/>
    <mergeCell ref="A25:B25"/>
    <mergeCell ref="A26:B26"/>
    <mergeCell ref="A27:B27"/>
    <mergeCell ref="A28:B28"/>
    <mergeCell ref="A29:B29"/>
    <mergeCell ref="A36:B36"/>
    <mergeCell ref="A37:B37"/>
    <mergeCell ref="A38:B38"/>
    <mergeCell ref="A30:B30"/>
    <mergeCell ref="A31:B31"/>
    <mergeCell ref="A32:B32"/>
    <mergeCell ref="A33:B33"/>
    <mergeCell ref="A34:B34"/>
    <mergeCell ref="A35:B35"/>
    <mergeCell ref="A14:B14"/>
    <mergeCell ref="A19:B19"/>
    <mergeCell ref="A20:B20"/>
    <mergeCell ref="A21:B21"/>
    <mergeCell ref="A22:B22"/>
    <mergeCell ref="A23:B23"/>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GridLines="0" showZeros="0" zoomScalePageLayoutView="0" workbookViewId="0" topLeftCell="B22">
      <selection activeCell="I34" sqref="I34"/>
    </sheetView>
  </sheetViews>
  <sheetFormatPr defaultColWidth="9.00390625" defaultRowHeight="14.25"/>
  <cols>
    <col min="1" max="1" width="8.00390625" style="32" bestFit="1" customWidth="1"/>
    <col min="2" max="2" width="26.875" style="32" customWidth="1"/>
    <col min="3" max="3" width="8.625" style="32" customWidth="1"/>
    <col min="4" max="4" width="8.00390625" style="32" customWidth="1"/>
    <col min="5" max="5" width="19.00390625" style="32" bestFit="1" customWidth="1"/>
    <col min="6" max="6" width="8.625" style="32" customWidth="1"/>
    <col min="7" max="7" width="8.00390625" style="32" customWidth="1"/>
    <col min="8" max="8" width="32.875" style="32" customWidth="1"/>
    <col min="9" max="9" width="8.625" style="32" customWidth="1"/>
    <col min="10" max="10" width="8.50390625" style="32" customWidth="1"/>
    <col min="11" max="16384" width="9.00390625" style="32" customWidth="1"/>
  </cols>
  <sheetData>
    <row r="1" spans="1:9" ht="21.75">
      <c r="A1" s="214" t="s">
        <v>88</v>
      </c>
      <c r="B1" s="214"/>
      <c r="C1" s="214"/>
      <c r="D1" s="214"/>
      <c r="E1" s="214"/>
      <c r="F1" s="214"/>
      <c r="G1" s="214"/>
      <c r="H1" s="214"/>
      <c r="I1" s="214"/>
    </row>
    <row r="2" spans="1:9" s="30" customFormat="1" ht="20.25" customHeight="1">
      <c r="A2" s="6"/>
      <c r="B2" s="6"/>
      <c r="C2" s="6"/>
      <c r="D2" s="2"/>
      <c r="E2" s="2"/>
      <c r="F2" s="2"/>
      <c r="G2" s="2"/>
      <c r="H2" s="2"/>
      <c r="I2" s="41" t="s">
        <v>89</v>
      </c>
    </row>
    <row r="3" spans="1:9" s="138" customFormat="1" ht="15" customHeight="1">
      <c r="A3" s="137" t="s">
        <v>220</v>
      </c>
      <c r="I3" s="139" t="s">
        <v>2</v>
      </c>
    </row>
    <row r="4" spans="1:9" s="31" customFormat="1" ht="30.75" customHeight="1">
      <c r="A4" s="33" t="s">
        <v>90</v>
      </c>
      <c r="B4" s="34" t="s">
        <v>57</v>
      </c>
      <c r="C4" s="34" t="s">
        <v>7</v>
      </c>
      <c r="D4" s="34" t="s">
        <v>90</v>
      </c>
      <c r="E4" s="34" t="s">
        <v>57</v>
      </c>
      <c r="F4" s="34" t="s">
        <v>7</v>
      </c>
      <c r="G4" s="34" t="s">
        <v>90</v>
      </c>
      <c r="H4" s="34" t="s">
        <v>57</v>
      </c>
      <c r="I4" s="42" t="s">
        <v>7</v>
      </c>
    </row>
    <row r="5" spans="1:9" s="31" customFormat="1" ht="23.25" customHeight="1">
      <c r="A5" s="35">
        <v>301</v>
      </c>
      <c r="B5" s="254" t="s">
        <v>91</v>
      </c>
      <c r="C5" s="255">
        <v>928.13</v>
      </c>
      <c r="D5" s="38">
        <v>302</v>
      </c>
      <c r="E5" s="254" t="s">
        <v>92</v>
      </c>
      <c r="F5" s="255">
        <v>50.27</v>
      </c>
      <c r="G5" s="38">
        <v>307</v>
      </c>
      <c r="H5" s="36" t="s">
        <v>93</v>
      </c>
      <c r="I5" s="43"/>
    </row>
    <row r="6" spans="1:9" s="31" customFormat="1" ht="23.25" customHeight="1">
      <c r="A6" s="35">
        <v>30101</v>
      </c>
      <c r="B6" s="36" t="s">
        <v>94</v>
      </c>
      <c r="C6" s="37">
        <v>188.19</v>
      </c>
      <c r="D6" s="38">
        <v>30201</v>
      </c>
      <c r="E6" s="36" t="s">
        <v>95</v>
      </c>
      <c r="F6" s="37">
        <v>6.83</v>
      </c>
      <c r="G6" s="38">
        <v>30701</v>
      </c>
      <c r="H6" s="36" t="s">
        <v>96</v>
      </c>
      <c r="I6" s="43"/>
    </row>
    <row r="7" spans="1:9" s="31" customFormat="1" ht="23.25" customHeight="1">
      <c r="A7" s="35">
        <v>30102</v>
      </c>
      <c r="B7" s="36" t="s">
        <v>97</v>
      </c>
      <c r="C7" s="37">
        <v>399.53</v>
      </c>
      <c r="D7" s="38">
        <v>30202</v>
      </c>
      <c r="E7" s="36" t="s">
        <v>98</v>
      </c>
      <c r="F7" s="37"/>
      <c r="G7" s="38">
        <v>30702</v>
      </c>
      <c r="H7" s="36" t="s">
        <v>99</v>
      </c>
      <c r="I7" s="43"/>
    </row>
    <row r="8" spans="1:9" s="31" customFormat="1" ht="23.25" customHeight="1">
      <c r="A8" s="35">
        <v>30103</v>
      </c>
      <c r="B8" s="36" t="s">
        <v>100</v>
      </c>
      <c r="C8" s="37">
        <v>44.95</v>
      </c>
      <c r="D8" s="38">
        <v>30203</v>
      </c>
      <c r="E8" s="36" t="s">
        <v>101</v>
      </c>
      <c r="F8" s="37"/>
      <c r="G8" s="38">
        <v>310</v>
      </c>
      <c r="H8" s="254" t="s">
        <v>102</v>
      </c>
      <c r="I8" s="256">
        <f>SUM(I9:I24)</f>
        <v>0.8</v>
      </c>
    </row>
    <row r="9" spans="1:9" s="31" customFormat="1" ht="23.25" customHeight="1">
      <c r="A9" s="35">
        <v>30106</v>
      </c>
      <c r="B9" s="36" t="s">
        <v>103</v>
      </c>
      <c r="C9" s="252">
        <v>12.5</v>
      </c>
      <c r="D9" s="38">
        <v>30204</v>
      </c>
      <c r="E9" s="36" t="s">
        <v>104</v>
      </c>
      <c r="F9" s="37"/>
      <c r="G9" s="38">
        <v>31001</v>
      </c>
      <c r="H9" s="36" t="s">
        <v>105</v>
      </c>
      <c r="I9" s="253"/>
    </row>
    <row r="10" spans="1:9" s="31" customFormat="1" ht="23.25" customHeight="1">
      <c r="A10" s="35">
        <v>30107</v>
      </c>
      <c r="B10" s="36" t="s">
        <v>106</v>
      </c>
      <c r="D10" s="38">
        <v>30205</v>
      </c>
      <c r="E10" s="36" t="s">
        <v>107</v>
      </c>
      <c r="F10" s="37"/>
      <c r="G10" s="38">
        <v>31002</v>
      </c>
      <c r="H10" s="36" t="s">
        <v>108</v>
      </c>
      <c r="I10" s="253">
        <v>0.8</v>
      </c>
    </row>
    <row r="11" spans="1:9" s="31" customFormat="1" ht="23.25" customHeight="1">
      <c r="A11" s="35">
        <v>30108</v>
      </c>
      <c r="B11" s="36" t="s">
        <v>109</v>
      </c>
      <c r="C11" s="37">
        <v>101.59</v>
      </c>
      <c r="D11" s="38">
        <v>30206</v>
      </c>
      <c r="E11" s="36" t="s">
        <v>110</v>
      </c>
      <c r="F11" s="37"/>
      <c r="G11" s="38">
        <v>31003</v>
      </c>
      <c r="H11" s="36" t="s">
        <v>111</v>
      </c>
      <c r="I11" s="43"/>
    </row>
    <row r="12" spans="1:9" s="31" customFormat="1" ht="23.25" customHeight="1">
      <c r="A12" s="35">
        <v>30109</v>
      </c>
      <c r="B12" s="36" t="s">
        <v>112</v>
      </c>
      <c r="C12" s="37"/>
      <c r="D12" s="38">
        <v>30207</v>
      </c>
      <c r="E12" s="36" t="s">
        <v>113</v>
      </c>
      <c r="F12" s="37">
        <v>8.91</v>
      </c>
      <c r="G12" s="38">
        <v>31005</v>
      </c>
      <c r="H12" s="36" t="s">
        <v>114</v>
      </c>
      <c r="I12" s="43"/>
    </row>
    <row r="13" spans="1:9" s="31" customFormat="1" ht="23.25" customHeight="1">
      <c r="A13" s="35">
        <v>30110</v>
      </c>
      <c r="B13" s="36" t="s">
        <v>115</v>
      </c>
      <c r="C13" s="37">
        <v>41.26</v>
      </c>
      <c r="D13" s="38">
        <v>30208</v>
      </c>
      <c r="E13" s="36" t="s">
        <v>116</v>
      </c>
      <c r="F13" s="37"/>
      <c r="G13" s="38">
        <v>31006</v>
      </c>
      <c r="H13" s="36" t="s">
        <v>117</v>
      </c>
      <c r="I13" s="43"/>
    </row>
    <row r="14" spans="1:9" s="31" customFormat="1" ht="23.25" customHeight="1">
      <c r="A14" s="35">
        <v>30111</v>
      </c>
      <c r="B14" s="36" t="s">
        <v>118</v>
      </c>
      <c r="C14" s="37">
        <v>14.22</v>
      </c>
      <c r="D14" s="38">
        <v>30209</v>
      </c>
      <c r="E14" s="36" t="s">
        <v>119</v>
      </c>
      <c r="F14" s="37"/>
      <c r="G14" s="38">
        <v>31007</v>
      </c>
      <c r="H14" s="36" t="s">
        <v>120</v>
      </c>
      <c r="I14" s="43"/>
    </row>
    <row r="15" spans="1:9" s="31" customFormat="1" ht="23.25" customHeight="1">
      <c r="A15" s="35">
        <v>30112</v>
      </c>
      <c r="B15" s="36" t="s">
        <v>121</v>
      </c>
      <c r="C15" s="37">
        <v>4.34</v>
      </c>
      <c r="D15" s="38">
        <v>30211</v>
      </c>
      <c r="E15" s="36" t="s">
        <v>122</v>
      </c>
      <c r="F15" s="37">
        <v>3.58</v>
      </c>
      <c r="G15" s="38">
        <v>31008</v>
      </c>
      <c r="H15" s="36" t="s">
        <v>123</v>
      </c>
      <c r="I15" s="43"/>
    </row>
    <row r="16" spans="1:9" s="31" customFormat="1" ht="23.25" customHeight="1">
      <c r="A16" s="35">
        <v>30113</v>
      </c>
      <c r="B16" s="36" t="s">
        <v>124</v>
      </c>
      <c r="C16" s="37">
        <v>69.78</v>
      </c>
      <c r="D16" s="38">
        <v>30212</v>
      </c>
      <c r="E16" s="36" t="s">
        <v>125</v>
      </c>
      <c r="F16" s="37"/>
      <c r="G16" s="38">
        <v>31009</v>
      </c>
      <c r="H16" s="36" t="s">
        <v>126</v>
      </c>
      <c r="I16" s="43"/>
    </row>
    <row r="17" spans="1:9" s="31" customFormat="1" ht="23.25" customHeight="1">
      <c r="A17" s="35">
        <v>30114</v>
      </c>
      <c r="B17" s="36" t="s">
        <v>127</v>
      </c>
      <c r="C17" s="37">
        <v>1.76</v>
      </c>
      <c r="D17" s="38">
        <v>30213</v>
      </c>
      <c r="E17" s="36" t="s">
        <v>128</v>
      </c>
      <c r="F17" s="37">
        <v>1.11</v>
      </c>
      <c r="G17" s="38">
        <v>31010</v>
      </c>
      <c r="H17" s="36" t="s">
        <v>129</v>
      </c>
      <c r="I17" s="43"/>
    </row>
    <row r="18" spans="1:9" s="31" customFormat="1" ht="23.25" customHeight="1">
      <c r="A18" s="35">
        <v>30199</v>
      </c>
      <c r="B18" s="36" t="s">
        <v>130</v>
      </c>
      <c r="C18" s="37">
        <v>50.03</v>
      </c>
      <c r="D18" s="38">
        <v>30214</v>
      </c>
      <c r="E18" s="36" t="s">
        <v>131</v>
      </c>
      <c r="F18" s="37"/>
      <c r="G18" s="38">
        <v>31011</v>
      </c>
      <c r="H18" s="36" t="s">
        <v>132</v>
      </c>
      <c r="I18" s="43"/>
    </row>
    <row r="19" spans="1:9" s="31" customFormat="1" ht="23.25" customHeight="1">
      <c r="A19" s="35">
        <v>303</v>
      </c>
      <c r="B19" s="254" t="s">
        <v>133</v>
      </c>
      <c r="C19" s="255">
        <f>SUM(C20:C30)</f>
        <v>4.86</v>
      </c>
      <c r="D19" s="38">
        <v>30215</v>
      </c>
      <c r="E19" s="36" t="s">
        <v>134</v>
      </c>
      <c r="F19" s="37"/>
      <c r="G19" s="38">
        <v>31012</v>
      </c>
      <c r="H19" s="36" t="s">
        <v>135</v>
      </c>
      <c r="I19" s="43"/>
    </row>
    <row r="20" spans="1:9" s="31" customFormat="1" ht="23.25" customHeight="1">
      <c r="A20" s="35">
        <v>30301</v>
      </c>
      <c r="B20" s="36" t="s">
        <v>136</v>
      </c>
      <c r="C20" s="37"/>
      <c r="D20" s="38">
        <v>30216</v>
      </c>
      <c r="E20" s="36" t="s">
        <v>137</v>
      </c>
      <c r="F20" s="37"/>
      <c r="G20" s="38">
        <v>31013</v>
      </c>
      <c r="H20" s="36" t="s">
        <v>138</v>
      </c>
      <c r="I20" s="43"/>
    </row>
    <row r="21" spans="1:9" s="31" customFormat="1" ht="23.25" customHeight="1">
      <c r="A21" s="35">
        <v>30302</v>
      </c>
      <c r="B21" s="36" t="s">
        <v>139</v>
      </c>
      <c r="C21" s="37"/>
      <c r="D21" s="38">
        <v>30217</v>
      </c>
      <c r="E21" s="36" t="s">
        <v>140</v>
      </c>
      <c r="F21" s="37">
        <v>0.56</v>
      </c>
      <c r="G21" s="38">
        <v>31019</v>
      </c>
      <c r="H21" s="36" t="s">
        <v>141</v>
      </c>
      <c r="I21" s="43"/>
    </row>
    <row r="22" spans="1:9" s="31" customFormat="1" ht="23.25" customHeight="1">
      <c r="A22" s="35">
        <v>30303</v>
      </c>
      <c r="B22" s="36" t="s">
        <v>142</v>
      </c>
      <c r="C22" s="37"/>
      <c r="D22" s="38">
        <v>30218</v>
      </c>
      <c r="E22" s="36" t="s">
        <v>143</v>
      </c>
      <c r="F22" s="37"/>
      <c r="G22" s="38">
        <v>31021</v>
      </c>
      <c r="H22" s="36" t="s">
        <v>144</v>
      </c>
      <c r="I22" s="43"/>
    </row>
    <row r="23" spans="1:9" s="31" customFormat="1" ht="23.25" customHeight="1">
      <c r="A23" s="35">
        <v>30304</v>
      </c>
      <c r="B23" s="36" t="s">
        <v>145</v>
      </c>
      <c r="C23" s="37">
        <v>1.26</v>
      </c>
      <c r="D23" s="38">
        <v>30224</v>
      </c>
      <c r="E23" s="36" t="s">
        <v>146</v>
      </c>
      <c r="F23" s="37"/>
      <c r="G23" s="38">
        <v>31022</v>
      </c>
      <c r="H23" s="36" t="s">
        <v>147</v>
      </c>
      <c r="I23" s="43"/>
    </row>
    <row r="24" spans="1:9" s="31" customFormat="1" ht="23.25" customHeight="1">
      <c r="A24" s="35">
        <v>30305</v>
      </c>
      <c r="B24" s="36" t="s">
        <v>148</v>
      </c>
      <c r="C24" s="37"/>
      <c r="D24" s="38">
        <v>30225</v>
      </c>
      <c r="E24" s="36" t="s">
        <v>149</v>
      </c>
      <c r="F24" s="37"/>
      <c r="G24" s="38">
        <v>31099</v>
      </c>
      <c r="H24" s="36" t="s">
        <v>150</v>
      </c>
      <c r="I24" s="43"/>
    </row>
    <row r="25" spans="1:9" s="31" customFormat="1" ht="23.25" customHeight="1">
      <c r="A25" s="35">
        <v>30306</v>
      </c>
      <c r="B25" s="36" t="s">
        <v>151</v>
      </c>
      <c r="C25" s="37"/>
      <c r="D25" s="38">
        <v>30226</v>
      </c>
      <c r="E25" s="36" t="s">
        <v>152</v>
      </c>
      <c r="F25" s="37">
        <v>3.07</v>
      </c>
      <c r="G25" s="38">
        <v>399</v>
      </c>
      <c r="H25" s="36" t="s">
        <v>153</v>
      </c>
      <c r="I25" s="43"/>
    </row>
    <row r="26" spans="1:9" s="31" customFormat="1" ht="23.25" customHeight="1">
      <c r="A26" s="35">
        <v>30307</v>
      </c>
      <c r="B26" s="36" t="s">
        <v>154</v>
      </c>
      <c r="C26" s="37">
        <v>1.1</v>
      </c>
      <c r="D26" s="38">
        <v>30227</v>
      </c>
      <c r="E26" s="36" t="s">
        <v>155</v>
      </c>
      <c r="F26" s="37"/>
      <c r="G26" s="38">
        <v>39906</v>
      </c>
      <c r="H26" s="36" t="s">
        <v>156</v>
      </c>
      <c r="I26" s="43"/>
    </row>
    <row r="27" spans="1:9" s="31" customFormat="1" ht="23.25" customHeight="1">
      <c r="A27" s="35">
        <v>30308</v>
      </c>
      <c r="B27" s="36" t="s">
        <v>157</v>
      </c>
      <c r="C27" s="37"/>
      <c r="D27" s="38">
        <v>30228</v>
      </c>
      <c r="E27" s="36" t="s">
        <v>158</v>
      </c>
      <c r="F27" s="37">
        <v>11.04</v>
      </c>
      <c r="G27" s="38">
        <v>39907</v>
      </c>
      <c r="H27" s="36" t="s">
        <v>159</v>
      </c>
      <c r="I27" s="43"/>
    </row>
    <row r="28" spans="1:9" s="31" customFormat="1" ht="23.25" customHeight="1">
      <c r="A28" s="35">
        <v>30309</v>
      </c>
      <c r="B28" s="36" t="s">
        <v>160</v>
      </c>
      <c r="C28" s="37">
        <v>1.5</v>
      </c>
      <c r="D28" s="38">
        <v>30229</v>
      </c>
      <c r="E28" s="36" t="s">
        <v>161</v>
      </c>
      <c r="F28" s="37"/>
      <c r="G28" s="38">
        <v>39908</v>
      </c>
      <c r="H28" s="36" t="s">
        <v>162</v>
      </c>
      <c r="I28" s="43"/>
    </row>
    <row r="29" spans="1:9" s="31" customFormat="1" ht="23.25" customHeight="1">
      <c r="A29" s="35">
        <v>30310</v>
      </c>
      <c r="B29" s="36" t="s">
        <v>163</v>
      </c>
      <c r="C29" s="37"/>
      <c r="D29" s="38">
        <v>30231</v>
      </c>
      <c r="E29" s="36" t="s">
        <v>164</v>
      </c>
      <c r="F29" s="37">
        <v>11.87</v>
      </c>
      <c r="G29" s="38">
        <v>39999</v>
      </c>
      <c r="H29" s="36" t="s">
        <v>165</v>
      </c>
      <c r="I29" s="43"/>
    </row>
    <row r="30" spans="1:9" s="31" customFormat="1" ht="23.25" customHeight="1">
      <c r="A30" s="35">
        <v>30399</v>
      </c>
      <c r="B30" s="36" t="s">
        <v>166</v>
      </c>
      <c r="C30" s="252">
        <v>1</v>
      </c>
      <c r="D30" s="38">
        <v>30239</v>
      </c>
      <c r="E30" s="36" t="s">
        <v>167</v>
      </c>
      <c r="F30" s="37">
        <v>1.06</v>
      </c>
      <c r="G30" s="38"/>
      <c r="H30" s="36"/>
      <c r="I30" s="43"/>
    </row>
    <row r="31" spans="1:9" s="31" customFormat="1" ht="23.25" customHeight="1">
      <c r="A31" s="39"/>
      <c r="B31" s="37"/>
      <c r="C31" s="37"/>
      <c r="D31" s="38">
        <v>30240</v>
      </c>
      <c r="E31" s="36" t="s">
        <v>168</v>
      </c>
      <c r="F31" s="37"/>
      <c r="G31" s="38"/>
      <c r="H31" s="36"/>
      <c r="I31" s="43"/>
    </row>
    <row r="32" spans="1:9" s="31" customFormat="1" ht="23.25" customHeight="1">
      <c r="A32" s="39"/>
      <c r="B32" s="37"/>
      <c r="C32" s="37"/>
      <c r="D32" s="38">
        <v>30299</v>
      </c>
      <c r="E32" s="36" t="s">
        <v>169</v>
      </c>
      <c r="F32" s="37">
        <v>2.25</v>
      </c>
      <c r="G32" s="38"/>
      <c r="H32" s="36"/>
      <c r="I32" s="43"/>
    </row>
    <row r="33" spans="1:9" s="31" customFormat="1" ht="23.25" customHeight="1">
      <c r="A33" s="215"/>
      <c r="B33" s="216"/>
      <c r="C33" s="37"/>
      <c r="D33" s="38"/>
      <c r="E33" s="36"/>
      <c r="F33" s="37"/>
      <c r="G33" s="40"/>
      <c r="H33" s="40"/>
      <c r="I33" s="43"/>
    </row>
    <row r="34" spans="1:9" s="31" customFormat="1" ht="23.25" customHeight="1">
      <c r="A34" s="217" t="s">
        <v>170</v>
      </c>
      <c r="B34" s="218"/>
      <c r="C34" s="257">
        <v>932.99</v>
      </c>
      <c r="D34" s="218" t="s">
        <v>171</v>
      </c>
      <c r="E34" s="218"/>
      <c r="F34" s="218"/>
      <c r="G34" s="218"/>
      <c r="H34" s="218"/>
      <c r="I34" s="258">
        <v>51.07</v>
      </c>
    </row>
    <row r="35" spans="1:9" ht="19.5" customHeight="1">
      <c r="A35" s="219" t="s">
        <v>172</v>
      </c>
      <c r="B35" s="219"/>
      <c r="C35" s="219"/>
      <c r="D35" s="219"/>
      <c r="E35" s="219"/>
      <c r="F35" s="219"/>
      <c r="G35" s="219"/>
      <c r="H35" s="219"/>
      <c r="I35" s="219"/>
    </row>
  </sheetData>
  <sheetProtection/>
  <mergeCells count="5">
    <mergeCell ref="A1:I1"/>
    <mergeCell ref="A33:B33"/>
    <mergeCell ref="A34:B34"/>
    <mergeCell ref="D34:H34"/>
    <mergeCell ref="A35:I35"/>
  </mergeCells>
  <printOptions horizontalCentered="1"/>
  <pageMargins left="0.59" right="0.59" top="0.59" bottom="0.39" header="0.39" footer="0.39"/>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GridLines="0" zoomScalePageLayoutView="0" workbookViewId="0" topLeftCell="A1">
      <selection activeCell="D13" sqref="D13"/>
    </sheetView>
  </sheetViews>
  <sheetFormatPr defaultColWidth="9.00390625" defaultRowHeight="14.25"/>
  <cols>
    <col min="1" max="12" width="10.125" style="5" customWidth="1"/>
    <col min="13" max="16384" width="9.00390625" style="5" customWidth="1"/>
  </cols>
  <sheetData>
    <row r="1" spans="1:12" s="1" customFormat="1" ht="30" customHeight="1">
      <c r="A1" s="204" t="s">
        <v>173</v>
      </c>
      <c r="B1" s="204"/>
      <c r="C1" s="204"/>
      <c r="D1" s="204"/>
      <c r="E1" s="204"/>
      <c r="F1" s="204"/>
      <c r="G1" s="204"/>
      <c r="H1" s="204"/>
      <c r="I1" s="204"/>
      <c r="J1" s="204"/>
      <c r="K1" s="204"/>
      <c r="L1" s="204"/>
    </row>
    <row r="2" s="2" customFormat="1" ht="10.5" customHeight="1">
      <c r="L2" s="21" t="s">
        <v>174</v>
      </c>
    </row>
    <row r="3" spans="1:12" s="135" customFormat="1" ht="15" customHeight="1">
      <c r="A3" s="125" t="s">
        <v>220</v>
      </c>
      <c r="B3" s="136"/>
      <c r="C3" s="136"/>
      <c r="D3" s="136"/>
      <c r="E3" s="136"/>
      <c r="F3" s="136"/>
      <c r="G3" s="136"/>
      <c r="H3" s="136"/>
      <c r="I3" s="136"/>
      <c r="J3" s="136"/>
      <c r="K3" s="134"/>
      <c r="L3" s="128" t="s">
        <v>2</v>
      </c>
    </row>
    <row r="4" spans="1:12" s="3" customFormat="1" ht="27.75" customHeight="1">
      <c r="A4" s="224" t="s">
        <v>175</v>
      </c>
      <c r="B4" s="225"/>
      <c r="C4" s="225"/>
      <c r="D4" s="225"/>
      <c r="E4" s="225"/>
      <c r="F4" s="226"/>
      <c r="G4" s="227" t="s">
        <v>7</v>
      </c>
      <c r="H4" s="225"/>
      <c r="I4" s="225"/>
      <c r="J4" s="225"/>
      <c r="K4" s="225"/>
      <c r="L4" s="228"/>
    </row>
    <row r="5" spans="1:12" s="3" customFormat="1" ht="30" customHeight="1">
      <c r="A5" s="234" t="s">
        <v>59</v>
      </c>
      <c r="B5" s="220" t="s">
        <v>176</v>
      </c>
      <c r="C5" s="229" t="s">
        <v>177</v>
      </c>
      <c r="D5" s="230"/>
      <c r="E5" s="231"/>
      <c r="F5" s="236" t="s">
        <v>178</v>
      </c>
      <c r="G5" s="237" t="s">
        <v>59</v>
      </c>
      <c r="H5" s="220" t="s">
        <v>176</v>
      </c>
      <c r="I5" s="229" t="s">
        <v>177</v>
      </c>
      <c r="J5" s="230"/>
      <c r="K5" s="231"/>
      <c r="L5" s="222" t="s">
        <v>178</v>
      </c>
    </row>
    <row r="6" spans="1:12" s="3" customFormat="1" ht="30" customHeight="1">
      <c r="A6" s="235"/>
      <c r="B6" s="221"/>
      <c r="C6" s="26" t="s">
        <v>85</v>
      </c>
      <c r="D6" s="26" t="s">
        <v>179</v>
      </c>
      <c r="E6" s="26" t="s">
        <v>180</v>
      </c>
      <c r="F6" s="236"/>
      <c r="G6" s="238"/>
      <c r="H6" s="221"/>
      <c r="I6" s="26" t="s">
        <v>85</v>
      </c>
      <c r="J6" s="26" t="s">
        <v>179</v>
      </c>
      <c r="K6" s="26" t="s">
        <v>180</v>
      </c>
      <c r="L6" s="223"/>
    </row>
    <row r="7" spans="1:12" s="3" customFormat="1" ht="27.75" customHeight="1">
      <c r="A7" s="27">
        <v>1</v>
      </c>
      <c r="B7" s="28">
        <v>2</v>
      </c>
      <c r="C7" s="28">
        <v>3</v>
      </c>
      <c r="D7" s="28">
        <v>4</v>
      </c>
      <c r="E7" s="28">
        <v>5</v>
      </c>
      <c r="F7" s="28">
        <v>6</v>
      </c>
      <c r="G7" s="28">
        <v>7</v>
      </c>
      <c r="H7" s="28">
        <v>8</v>
      </c>
      <c r="I7" s="28">
        <v>9</v>
      </c>
      <c r="J7" s="28">
        <v>10</v>
      </c>
      <c r="K7" s="28">
        <v>11</v>
      </c>
      <c r="L7" s="29">
        <v>12</v>
      </c>
    </row>
    <row r="8" spans="1:12" s="4" customFormat="1" ht="42.75" customHeight="1">
      <c r="A8" s="123">
        <f>B8+C8+F8</f>
        <v>24.81</v>
      </c>
      <c r="B8" s="120">
        <v>0</v>
      </c>
      <c r="C8" s="124">
        <f>D8+E8</f>
        <v>19.9</v>
      </c>
      <c r="D8" s="120">
        <v>0</v>
      </c>
      <c r="E8" s="119">
        <v>19.9</v>
      </c>
      <c r="F8" s="120">
        <v>4.91</v>
      </c>
      <c r="G8" s="120">
        <f>H8+I8+L8</f>
        <v>12.43</v>
      </c>
      <c r="H8" s="120">
        <v>0</v>
      </c>
      <c r="I8" s="120">
        <f>J8+K8</f>
        <v>11.87</v>
      </c>
      <c r="J8" s="120">
        <v>0</v>
      </c>
      <c r="K8" s="121">
        <v>11.87</v>
      </c>
      <c r="L8" s="122">
        <v>0.56</v>
      </c>
    </row>
    <row r="9" spans="1:12" ht="45" customHeight="1">
      <c r="A9" s="232" t="s">
        <v>181</v>
      </c>
      <c r="B9" s="233"/>
      <c r="C9" s="233"/>
      <c r="D9" s="233"/>
      <c r="E9" s="233"/>
      <c r="F9" s="233"/>
      <c r="G9" s="233"/>
      <c r="H9" s="233"/>
      <c r="I9" s="233"/>
      <c r="J9" s="233"/>
      <c r="K9" s="233"/>
      <c r="L9" s="233"/>
    </row>
  </sheetData>
  <sheetProtection/>
  <mergeCells count="12">
    <mergeCell ref="A9:L9"/>
    <mergeCell ref="A5:A6"/>
    <mergeCell ref="B5:B6"/>
    <mergeCell ref="F5:F6"/>
    <mergeCell ref="G5:G6"/>
    <mergeCell ref="H5:H6"/>
    <mergeCell ref="L5:L6"/>
    <mergeCell ref="A1:L1"/>
    <mergeCell ref="A4:F4"/>
    <mergeCell ref="G4:L4"/>
    <mergeCell ref="C5:E5"/>
    <mergeCell ref="I5:K5"/>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showGridLines="0" zoomScalePageLayoutView="0" workbookViewId="0" topLeftCell="A1">
      <selection activeCell="H12" sqref="H1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04" t="s">
        <v>182</v>
      </c>
      <c r="B1" s="204"/>
      <c r="C1" s="204"/>
      <c r="D1" s="204"/>
      <c r="E1" s="204"/>
      <c r="F1" s="204"/>
      <c r="G1" s="204"/>
      <c r="H1" s="204"/>
      <c r="I1" s="204"/>
    </row>
    <row r="2" spans="1:9" s="2" customFormat="1" ht="10.5" customHeight="1">
      <c r="A2" s="6"/>
      <c r="B2" s="6"/>
      <c r="C2" s="6"/>
      <c r="I2" s="21" t="s">
        <v>183</v>
      </c>
    </row>
    <row r="3" spans="1:9" s="135" customFormat="1" ht="15" customHeight="1">
      <c r="A3" s="125" t="s">
        <v>220</v>
      </c>
      <c r="B3" s="133"/>
      <c r="C3" s="133"/>
      <c r="D3" s="136"/>
      <c r="E3" s="136"/>
      <c r="F3" s="136"/>
      <c r="G3" s="136"/>
      <c r="H3" s="134"/>
      <c r="I3" s="128" t="s">
        <v>2</v>
      </c>
    </row>
    <row r="4" spans="1:9" s="3" customFormat="1" ht="20.25" customHeight="1">
      <c r="A4" s="205" t="s">
        <v>83</v>
      </c>
      <c r="B4" s="206"/>
      <c r="C4" s="206"/>
      <c r="D4" s="250" t="s">
        <v>184</v>
      </c>
      <c r="E4" s="251" t="s">
        <v>185</v>
      </c>
      <c r="F4" s="207" t="s">
        <v>84</v>
      </c>
      <c r="G4" s="208"/>
      <c r="H4" s="208"/>
      <c r="I4" s="241" t="s">
        <v>186</v>
      </c>
    </row>
    <row r="5" spans="1:9" s="3" customFormat="1" ht="27" customHeight="1">
      <c r="A5" s="198" t="s">
        <v>56</v>
      </c>
      <c r="B5" s="199"/>
      <c r="C5" s="199" t="s">
        <v>57</v>
      </c>
      <c r="D5" s="239"/>
      <c r="E5" s="210"/>
      <c r="F5" s="210" t="s">
        <v>85</v>
      </c>
      <c r="G5" s="210" t="s">
        <v>86</v>
      </c>
      <c r="H5" s="239" t="s">
        <v>64</v>
      </c>
      <c r="I5" s="212"/>
    </row>
    <row r="6" spans="1:9" s="3" customFormat="1" ht="18" customHeight="1">
      <c r="A6" s="198"/>
      <c r="B6" s="199"/>
      <c r="C6" s="199"/>
      <c r="D6" s="239"/>
      <c r="E6" s="210"/>
      <c r="F6" s="210"/>
      <c r="G6" s="210"/>
      <c r="H6" s="239"/>
      <c r="I6" s="212"/>
    </row>
    <row r="7" spans="1:9" s="3" customFormat="1" ht="22.5" customHeight="1">
      <c r="A7" s="198"/>
      <c r="B7" s="199"/>
      <c r="C7" s="199"/>
      <c r="D7" s="240"/>
      <c r="E7" s="211"/>
      <c r="F7" s="211"/>
      <c r="G7" s="211"/>
      <c r="H7" s="240"/>
      <c r="I7" s="213"/>
    </row>
    <row r="8" spans="1:9" s="3" customFormat="1" ht="22.5" customHeight="1">
      <c r="A8" s="244" t="s">
        <v>58</v>
      </c>
      <c r="B8" s="245"/>
      <c r="C8" s="246"/>
      <c r="D8" s="7">
        <v>1</v>
      </c>
      <c r="E8" s="7">
        <v>2</v>
      </c>
      <c r="F8" s="7">
        <v>3</v>
      </c>
      <c r="G8" s="7">
        <v>4</v>
      </c>
      <c r="H8" s="8">
        <v>5</v>
      </c>
      <c r="I8" s="22">
        <v>6</v>
      </c>
    </row>
    <row r="9" spans="1:9" s="3" customFormat="1" ht="22.5" customHeight="1">
      <c r="A9" s="247" t="s">
        <v>59</v>
      </c>
      <c r="B9" s="248"/>
      <c r="C9" s="249"/>
      <c r="D9" s="9"/>
      <c r="E9" s="9"/>
      <c r="F9" s="9"/>
      <c r="G9" s="9"/>
      <c r="H9" s="10"/>
      <c r="I9" s="23"/>
    </row>
    <row r="10" spans="1:9" s="4" customFormat="1" ht="22.5" customHeight="1">
      <c r="A10" s="198"/>
      <c r="B10" s="199"/>
      <c r="C10" s="11"/>
      <c r="D10" s="12"/>
      <c r="E10" s="12"/>
      <c r="F10" s="12"/>
      <c r="G10" s="13"/>
      <c r="H10" s="14"/>
      <c r="I10" s="24"/>
    </row>
    <row r="11" spans="1:9" s="4" customFormat="1" ht="22.5" customHeight="1">
      <c r="A11" s="198"/>
      <c r="B11" s="199"/>
      <c r="C11" s="15"/>
      <c r="D11" s="12"/>
      <c r="E11" s="12"/>
      <c r="F11" s="12"/>
      <c r="G11" s="12"/>
      <c r="H11" s="16"/>
      <c r="I11" s="24"/>
    </row>
    <row r="12" spans="1:9" s="4" customFormat="1" ht="22.5" customHeight="1">
      <c r="A12" s="198"/>
      <c r="B12" s="199"/>
      <c r="C12" s="11"/>
      <c r="D12" s="12"/>
      <c r="E12" s="12"/>
      <c r="F12" s="12"/>
      <c r="G12" s="12"/>
      <c r="H12" s="16"/>
      <c r="I12" s="24"/>
    </row>
    <row r="13" spans="1:9" s="4" customFormat="1" ht="22.5" customHeight="1">
      <c r="A13" s="198"/>
      <c r="B13" s="199"/>
      <c r="C13" s="15"/>
      <c r="D13" s="12"/>
      <c r="E13" s="12"/>
      <c r="F13" s="12"/>
      <c r="G13" s="12"/>
      <c r="H13" s="16"/>
      <c r="I13" s="24"/>
    </row>
    <row r="14" spans="1:9" s="4" customFormat="1" ht="22.5" customHeight="1">
      <c r="A14" s="198"/>
      <c r="B14" s="199"/>
      <c r="C14" s="15"/>
      <c r="D14" s="12"/>
      <c r="E14" s="12"/>
      <c r="F14" s="12"/>
      <c r="G14" s="12"/>
      <c r="H14" s="16"/>
      <c r="I14" s="24"/>
    </row>
    <row r="15" spans="1:9" s="4" customFormat="1" ht="22.5" customHeight="1">
      <c r="A15" s="242"/>
      <c r="B15" s="243"/>
      <c r="C15" s="17"/>
      <c r="D15" s="18"/>
      <c r="E15" s="18"/>
      <c r="F15" s="18"/>
      <c r="G15" s="18"/>
      <c r="H15" s="19"/>
      <c r="I15" s="25"/>
    </row>
    <row r="16" spans="1:9" ht="32.25" customHeight="1">
      <c r="A16" s="232" t="s">
        <v>187</v>
      </c>
      <c r="B16" s="233"/>
      <c r="C16" s="233"/>
      <c r="D16" s="233"/>
      <c r="E16" s="233"/>
      <c r="F16" s="233"/>
      <c r="G16" s="233"/>
      <c r="H16" s="233"/>
      <c r="I16" s="233"/>
    </row>
    <row r="17" ht="14.25">
      <c r="A17" s="20"/>
    </row>
    <row r="18" ht="14.25">
      <c r="A18" s="20"/>
    </row>
    <row r="19" ht="14.25">
      <c r="A19" s="20"/>
    </row>
    <row r="20" ht="14.25">
      <c r="A20" s="20"/>
    </row>
  </sheetData>
  <sheetProtection/>
  <mergeCells count="20">
    <mergeCell ref="A13:B13"/>
    <mergeCell ref="A14:B14"/>
    <mergeCell ref="A15:B15"/>
    <mergeCell ref="A16:I16"/>
    <mergeCell ref="A1:I1"/>
    <mergeCell ref="A4:C4"/>
    <mergeCell ref="F4:H4"/>
    <mergeCell ref="A8:C8"/>
    <mergeCell ref="A9:C9"/>
    <mergeCell ref="A10:B10"/>
    <mergeCell ref="G5:G7"/>
    <mergeCell ref="H5:H7"/>
    <mergeCell ref="I4:I7"/>
    <mergeCell ref="A5:B7"/>
    <mergeCell ref="A11:B11"/>
    <mergeCell ref="A12:B12"/>
    <mergeCell ref="C5:C7"/>
    <mergeCell ref="D4:D7"/>
    <mergeCell ref="E4:E7"/>
    <mergeCell ref="F5:F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2019-06-16T08:09:14Z</cp:lastPrinted>
  <dcterms:created xsi:type="dcterms:W3CDTF">2011-12-26T04:36:18Z</dcterms:created>
  <dcterms:modified xsi:type="dcterms:W3CDTF">2020-09-08T02:14:16Z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2052-10.1.0.6490</vt:lpwstr>
  </property>
</Properties>
</file>