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八部门支出总表" sheetId="7" r:id="rId7"/>
    <sheet name="表七部门收入总表" sheetId="8" r:id="rId8"/>
  </sheets>
  <definedNames/>
  <calcPr fullCalcOnLoad="1"/>
</workbook>
</file>

<file path=xl/sharedStrings.xml><?xml version="1.0" encoding="utf-8"?>
<sst xmlns="http://schemas.openxmlformats.org/spreadsheetml/2006/main" count="260" uniqueCount="148">
  <si>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</si>
  <si>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</si>
  <si>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</si>
  <si>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</si>
  <si>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</si>
  <si>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</si>
  <si>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</si>
  <si>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</si>
  <si>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</si>
  <si>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</si>
  <si>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</si>
  <si>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</si>
  <si>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</si>
  <si>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</si>
  <si>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</si>
  <si>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</si>
  <si>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</si>
  <si>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</si>
  <si>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</si>
  <si>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</si>
  <si>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</si>
  <si>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</si>
  <si>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</si>
  <si>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</si>
  <si>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</si>
  <si>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</si>
  <si>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</si>
  <si>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</si>
  <si>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</si>
  <si>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</si>
  <si>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</si>
  <si>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</si>
  <si>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</si>
  <si>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</si>
  <si>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行政事业单位离退休</t>
  </si>
  <si>
    <t>机关事业单位基本养老保险缴费支出</t>
  </si>
  <si>
    <t>财政对其他社会保险基金的补助</t>
  </si>
  <si>
    <t>卫生健康支出</t>
  </si>
  <si>
    <t>行政事业单位医疗</t>
  </si>
  <si>
    <t>行政单位医疗</t>
  </si>
  <si>
    <t>公务员医疗补助</t>
  </si>
  <si>
    <t>医疗保障管理事务</t>
  </si>
  <si>
    <t>行政运行</t>
  </si>
  <si>
    <t>全市打击欺诈骗取医疗保险基金举报奖励及相关工作</t>
  </si>
  <si>
    <t>城居医疗保险系统维护费及网络租赁</t>
  </si>
  <si>
    <t>医保业务档案管理工作</t>
  </si>
  <si>
    <t>医保卡制卡</t>
  </si>
  <si>
    <t>党建</t>
  </si>
  <si>
    <t>定点医疗机构及药店监管专家聘请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</si>
  <si>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</si>
  <si>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</si>
  <si>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</si>
  <si>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</si>
  <si>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</si>
  <si>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</si>
  <si>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</si>
  <si>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</si>
  <si>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</si>
  <si>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</si>
  <si>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</si>
  <si>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</si>
  <si>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</si>
  <si>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</si>
  <si>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</si>
  <si>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</si>
  <si>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</si>
  <si>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</si>
  <si>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</si>
  <si>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04</t>
  </si>
  <si>
    <t>机关事业单位基本养老保险缴费</t>
  </si>
  <si>
    <r>
      <t>1</t>
    </r>
    <r>
      <rPr>
        <sz val="10.5"/>
        <color indexed="8"/>
        <rFont val="宋体"/>
        <family val="0"/>
      </rPr>
      <t>3</t>
    </r>
  </si>
  <si>
    <t>99</t>
  </si>
  <si>
    <t>其他工资福利支出</t>
  </si>
  <si>
    <t>商品和服务支出</t>
  </si>
  <si>
    <t>办公费</t>
  </si>
  <si>
    <t>印刷费</t>
  </si>
  <si>
    <t>05</t>
  </si>
  <si>
    <t>水费</t>
  </si>
  <si>
    <t>07</t>
  </si>
  <si>
    <t>邮电费</t>
  </si>
  <si>
    <t>08</t>
  </si>
  <si>
    <t>取暖费</t>
  </si>
  <si>
    <t>11</t>
  </si>
  <si>
    <t>差旅费</t>
  </si>
  <si>
    <t>13</t>
  </si>
  <si>
    <t>维修费</t>
  </si>
  <si>
    <t>17</t>
  </si>
  <si>
    <t>公务接待费</t>
  </si>
  <si>
    <t>28</t>
  </si>
  <si>
    <t>工会会费</t>
  </si>
  <si>
    <t>29</t>
  </si>
  <si>
    <t>福利费</t>
  </si>
  <si>
    <t>31</t>
  </si>
  <si>
    <t>公务用车运行维护费</t>
  </si>
  <si>
    <t>其他商品服务支出</t>
  </si>
  <si>
    <t>对个人和家庭补助支出</t>
  </si>
  <si>
    <t>休假探亲费</t>
  </si>
  <si>
    <t xml:space="preserve">                                        </t>
  </si>
  <si>
    <t>一般公共预算“三公”经费支出表</t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</si>
  <si>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</si>
  <si>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年预算执行数</t>
    </r>
  </si>
  <si>
    <r>
      <t xml:space="preserve"> 20</t>
    </r>
    <r>
      <rPr>
        <b/>
        <sz val="10.5"/>
        <color indexed="8"/>
        <rFont val="宋体"/>
        <family val="0"/>
      </rPr>
      <t>20</t>
    </r>
    <r>
      <rPr>
        <b/>
        <sz val="10.5"/>
        <color indexed="8"/>
        <rFont val="宋体"/>
        <family val="0"/>
      </rPr>
      <t>年预算数</t>
    </r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</si>
  <si>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</si>
  <si>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</si>
  <si>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</si>
  <si>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</si>
  <si>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</si>
  <si>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</si>
  <si>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</si>
  <si>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</si>
  <si>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</si>
  <si>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</si>
  <si>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</si>
  <si>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</si>
  <si>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</si>
  <si>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</si>
  <si>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</si>
  <si>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</si>
  <si>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</si>
  <si>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</si>
  <si>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</si>
  <si>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</si>
  <si>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</si>
  <si>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</si>
  <si>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</si>
  <si>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</si>
  <si>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</si>
  <si>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</si>
  <si>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</si>
  <si>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</si>
  <si>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</si>
  <si>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</si>
  <si>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部门支出总表</t>
  </si>
  <si>
    <t>科目</t>
  </si>
  <si>
    <t>上缴上级支出</t>
  </si>
  <si>
    <t>事业单位经营支出</t>
  </si>
  <si>
    <t>对下级单位
补助支出</t>
  </si>
  <si>
    <t>合 计</t>
  </si>
  <si>
    <t>部门收入总表</t>
  </si>
  <si>
    <t xml:space="preserve">                     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</si>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</sst>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宋体"/>
      <family val="0"/>
    </font>
    <font>
      <sz val="10.5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华文楷体"/>
      <family val="3"/>
    </font>
    <font>
      <b/>
      <sz val="9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华文楷体"/>
      <family val="3"/>
    </font>
    <font>
      <b/>
      <sz val="20"/>
      <color indexed="8"/>
      <name val="宋体"/>
      <family val="0"/>
    </font>
    <font>
      <sz val="16"/>
      <color indexed="8"/>
      <name val="仿宋"/>
      <family val="3"/>
    </font>
    <font>
      <b/>
      <sz val="10.5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12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40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8" borderId="0" applyNumberFormat="0" applyBorder="0" applyAlignment="0" applyProtection="0"/>
    <xf numFmtId="0" fontId="43" fillId="0" borderId="5" applyNumberFormat="0" applyFill="0" applyAlignment="0" applyProtection="0"/>
    <xf numFmtId="0" fontId="40" fillId="9" borderId="0" applyNumberFormat="0" applyBorder="0" applyAlignment="0" applyProtection="0"/>
    <xf numFmtId="0" fontId="49" fillId="10" borderId="6" applyNumberFormat="0" applyAlignment="0" applyProtection="0"/>
    <xf numFmtId="0" fontId="50" fillId="10" borderId="1" applyNumberFormat="0" applyAlignment="0" applyProtection="0"/>
    <xf numFmtId="0" fontId="51" fillId="11" borderId="7" applyNumberFormat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1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8" sqref="A1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9" t="s">
        <v>0</v>
      </c>
      <c r="B1" s="69"/>
      <c r="C1" s="69"/>
      <c r="D1" s="69"/>
      <c r="E1" s="69"/>
      <c r="F1" s="69"/>
    </row>
    <row r="2" spans="1:6" ht="19.5">
      <c r="A2" s="70" t="s">
        <v>1</v>
      </c>
      <c r="B2" s="71"/>
      <c r="C2" s="71"/>
      <c r="D2" s="71"/>
      <c r="E2" s="72" t="s">
        <v>2</v>
      </c>
      <c r="F2" s="72"/>
    </row>
    <row r="3" spans="1:6" ht="29.25" customHeight="1">
      <c r="A3" s="73" t="s">
        <v>3</v>
      </c>
      <c r="B3" s="74"/>
      <c r="C3" s="73" t="s">
        <v>4</v>
      </c>
      <c r="D3" s="75"/>
      <c r="E3" s="75"/>
      <c r="F3" s="74"/>
    </row>
    <row r="4" spans="1:6" ht="24.75" customHeight="1">
      <c r="A4" s="30" t="s">
        <v>5</v>
      </c>
      <c r="B4" s="30" t="s">
        <v>6</v>
      </c>
      <c r="C4" s="30" t="s">
        <v>5</v>
      </c>
      <c r="D4" s="30" t="s">
        <v>7</v>
      </c>
      <c r="E4" s="61" t="s">
        <v>8</v>
      </c>
      <c r="F4" s="61" t="s">
        <v>9</v>
      </c>
    </row>
    <row r="5" spans="1:6" ht="33.75" customHeight="1">
      <c r="A5" s="31" t="s">
        <v>10</v>
      </c>
      <c r="B5" s="4">
        <v>550.38</v>
      </c>
      <c r="C5" s="4" t="s">
        <v>11</v>
      </c>
      <c r="E5" s="4">
        <v>550.38</v>
      </c>
      <c r="F5" s="4"/>
    </row>
    <row r="6" spans="1:6" ht="33.75" customHeight="1">
      <c r="A6" s="76" t="s">
        <v>12</v>
      </c>
      <c r="B6" s="4">
        <v>550.38</v>
      </c>
      <c r="C6" s="76" t="s">
        <v>13</v>
      </c>
      <c r="D6" s="4"/>
      <c r="E6" s="4">
        <v>550.38</v>
      </c>
      <c r="F6" s="4"/>
    </row>
    <row r="7" spans="1:6" ht="33.75" customHeight="1">
      <c r="A7" s="76" t="s">
        <v>14</v>
      </c>
      <c r="B7" s="77"/>
      <c r="C7" s="76" t="s">
        <v>15</v>
      </c>
      <c r="D7" s="4"/>
      <c r="E7" s="4"/>
      <c r="F7" s="4"/>
    </row>
    <row r="8" spans="1:6" ht="33.75" customHeight="1">
      <c r="A8" s="76"/>
      <c r="B8" s="77"/>
      <c r="C8" s="76" t="s">
        <v>16</v>
      </c>
      <c r="D8" s="4"/>
      <c r="E8" s="4"/>
      <c r="F8" s="4"/>
    </row>
    <row r="9" spans="1:6" ht="33.75" customHeight="1">
      <c r="A9" s="76" t="s">
        <v>17</v>
      </c>
      <c r="B9" s="77"/>
      <c r="C9" s="76" t="s">
        <v>18</v>
      </c>
      <c r="D9" s="4"/>
      <c r="E9" s="4"/>
      <c r="F9" s="4"/>
    </row>
    <row r="10" spans="1:6" ht="33.75" customHeight="1">
      <c r="A10" s="76" t="s">
        <v>12</v>
      </c>
      <c r="B10" s="77"/>
      <c r="C10" s="76" t="s">
        <v>19</v>
      </c>
      <c r="D10" s="4"/>
      <c r="E10" s="4"/>
      <c r="F10" s="4"/>
    </row>
    <row r="11" spans="1:6" ht="33.75" customHeight="1">
      <c r="A11" s="76" t="s">
        <v>14</v>
      </c>
      <c r="B11" s="77"/>
      <c r="C11" s="76" t="s">
        <v>19</v>
      </c>
      <c r="D11" s="4"/>
      <c r="E11" s="4"/>
      <c r="F11" s="4"/>
    </row>
    <row r="12" spans="1:6" ht="33.75" customHeight="1">
      <c r="A12" s="77"/>
      <c r="B12" s="77"/>
      <c r="C12" s="76"/>
      <c r="D12" s="4"/>
      <c r="E12" s="4"/>
      <c r="F12" s="4"/>
    </row>
    <row r="13" spans="1:6" ht="33.75" customHeight="1">
      <c r="A13" s="77"/>
      <c r="B13" s="77"/>
      <c r="C13" s="76" t="s">
        <v>20</v>
      </c>
      <c r="D13" s="4"/>
      <c r="E13" s="4"/>
      <c r="F13" s="4"/>
    </row>
    <row r="14" spans="1:6" ht="33.75" customHeight="1">
      <c r="A14" s="77"/>
      <c r="B14" s="77"/>
      <c r="C14" s="77"/>
      <c r="D14" s="4"/>
      <c r="E14" s="4"/>
      <c r="F14" s="4"/>
    </row>
    <row r="15" spans="1:6" ht="33.75" customHeight="1">
      <c r="A15" s="77" t="s">
        <v>21</v>
      </c>
      <c r="B15" s="77">
        <v>550.38</v>
      </c>
      <c r="C15" s="77" t="s">
        <v>22</v>
      </c>
      <c r="D15" s="4"/>
      <c r="E15" s="4">
        <v>550.38</v>
      </c>
      <c r="F15" s="4"/>
    </row>
    <row r="16" ht="24">
      <c r="A16" s="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3">
      <selection activeCell="C23" sqref="C23"/>
    </sheetView>
  </sheetViews>
  <sheetFormatPr defaultColWidth="9.00390625" defaultRowHeight="15"/>
  <cols>
    <col min="1" max="1" width="15.00390625" style="0" customWidth="1"/>
    <col min="2" max="2" width="22.28125" style="0" customWidth="1"/>
    <col min="3" max="3" width="12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24" customHeight="1">
      <c r="A1" s="59"/>
      <c r="B1" s="19"/>
      <c r="C1" s="17" t="s">
        <v>23</v>
      </c>
      <c r="D1" s="19"/>
      <c r="E1" s="19"/>
      <c r="F1" s="19"/>
    </row>
    <row r="2" spans="1:6" ht="16.5" customHeight="1">
      <c r="A2" s="60" t="s">
        <v>24</v>
      </c>
      <c r="B2" s="20"/>
      <c r="C2" s="20"/>
      <c r="D2" s="20"/>
      <c r="E2" s="20"/>
      <c r="F2" s="20"/>
    </row>
    <row r="3" spans="1:6" ht="27" customHeight="1">
      <c r="A3" s="4" t="s">
        <v>25</v>
      </c>
      <c r="B3" s="4"/>
      <c r="C3" s="4" t="s">
        <v>26</v>
      </c>
      <c r="D3" s="4"/>
      <c r="E3" s="4"/>
      <c r="F3" s="4" t="s">
        <v>27</v>
      </c>
    </row>
    <row r="4" spans="1:6" ht="27.75" customHeight="1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/>
    </row>
    <row r="5" spans="1:6" ht="27.75" customHeight="1">
      <c r="A5" s="37">
        <v>208</v>
      </c>
      <c r="B5" s="61" t="s">
        <v>33</v>
      </c>
      <c r="C5" s="37"/>
      <c r="D5" s="37">
        <v>44.85</v>
      </c>
      <c r="E5" s="4"/>
      <c r="F5" s="4"/>
    </row>
    <row r="6" spans="1:6" ht="27.75" customHeight="1">
      <c r="A6" s="22">
        <v>20805</v>
      </c>
      <c r="B6" s="46" t="s">
        <v>34</v>
      </c>
      <c r="C6" s="22"/>
      <c r="D6" s="22">
        <v>44.85</v>
      </c>
      <c r="E6" s="4"/>
      <c r="F6" s="4"/>
    </row>
    <row r="7" spans="1:6" ht="27.75" customHeight="1">
      <c r="A7" s="22">
        <v>2080505</v>
      </c>
      <c r="B7" s="46" t="s">
        <v>35</v>
      </c>
      <c r="C7" s="22"/>
      <c r="D7" s="22">
        <v>42.71</v>
      </c>
      <c r="E7" s="4"/>
      <c r="F7" s="4"/>
    </row>
    <row r="8" spans="1:6" ht="27.75" customHeight="1">
      <c r="A8" s="22">
        <v>20827</v>
      </c>
      <c r="B8" s="46" t="s">
        <v>36</v>
      </c>
      <c r="C8" s="22"/>
      <c r="D8" s="22">
        <v>2.14</v>
      </c>
      <c r="E8" s="4"/>
      <c r="F8" s="4"/>
    </row>
    <row r="9" spans="1:6" ht="27.75" customHeight="1">
      <c r="A9" s="37">
        <v>210</v>
      </c>
      <c r="B9" s="30" t="s">
        <v>37</v>
      </c>
      <c r="C9" s="37"/>
      <c r="D9" s="37">
        <v>27.26</v>
      </c>
      <c r="E9" s="4"/>
      <c r="F9" s="4"/>
    </row>
    <row r="10" spans="1:6" ht="27.75" customHeight="1">
      <c r="A10" s="22">
        <v>21011</v>
      </c>
      <c r="B10" s="4" t="s">
        <v>38</v>
      </c>
      <c r="C10" s="22"/>
      <c r="D10" s="22">
        <v>27.26</v>
      </c>
      <c r="E10" s="4"/>
      <c r="F10" s="4"/>
    </row>
    <row r="11" spans="1:6" ht="27.75" customHeight="1">
      <c r="A11" s="37">
        <v>2101101</v>
      </c>
      <c r="B11" s="30" t="s">
        <v>39</v>
      </c>
      <c r="C11" s="37"/>
      <c r="D11" s="37">
        <v>21.36</v>
      </c>
      <c r="E11" s="4"/>
      <c r="F11" s="4"/>
    </row>
    <row r="12" spans="1:6" ht="27.75" customHeight="1">
      <c r="A12" s="22">
        <v>2101103</v>
      </c>
      <c r="B12" s="4" t="s">
        <v>40</v>
      </c>
      <c r="C12" s="22"/>
      <c r="D12" s="22">
        <v>5.9</v>
      </c>
      <c r="E12" s="4"/>
      <c r="F12" s="4"/>
    </row>
    <row r="13" spans="1:6" ht="27.75" customHeight="1">
      <c r="A13" s="62">
        <v>210</v>
      </c>
      <c r="B13" s="63" t="s">
        <v>37</v>
      </c>
      <c r="C13" s="30"/>
      <c r="D13" s="37">
        <v>446.76</v>
      </c>
      <c r="E13" s="30"/>
      <c r="F13" s="4"/>
    </row>
    <row r="14" spans="1:6" ht="27.75" customHeight="1">
      <c r="A14" s="62">
        <v>21015</v>
      </c>
      <c r="B14" s="63" t="s">
        <v>41</v>
      </c>
      <c r="C14" s="30"/>
      <c r="D14" s="37">
        <v>446.76</v>
      </c>
      <c r="E14" s="30"/>
      <c r="F14" s="4"/>
    </row>
    <row r="15" spans="1:6" ht="27.75" customHeight="1">
      <c r="A15" s="64">
        <v>2101501</v>
      </c>
      <c r="B15" s="65" t="s">
        <v>42</v>
      </c>
      <c r="C15" s="4"/>
      <c r="D15" s="22">
        <v>335.06</v>
      </c>
      <c r="E15" s="4"/>
      <c r="F15" s="4"/>
    </row>
    <row r="16" spans="1:6" ht="27.75" customHeight="1">
      <c r="A16" s="6">
        <v>2101505</v>
      </c>
      <c r="B16" s="12" t="s">
        <v>43</v>
      </c>
      <c r="C16" s="4"/>
      <c r="D16" s="26"/>
      <c r="E16" s="22">
        <v>50</v>
      </c>
      <c r="F16" s="4"/>
    </row>
    <row r="17" spans="1:6" ht="27.75" customHeight="1">
      <c r="A17" s="6">
        <v>2101501</v>
      </c>
      <c r="B17" s="12" t="s">
        <v>44</v>
      </c>
      <c r="C17" s="4"/>
      <c r="D17" s="26"/>
      <c r="E17" s="22">
        <v>35</v>
      </c>
      <c r="F17" s="4"/>
    </row>
    <row r="18" spans="1:6" ht="27.75" customHeight="1">
      <c r="A18" s="6">
        <v>2101502</v>
      </c>
      <c r="B18" s="12" t="s">
        <v>45</v>
      </c>
      <c r="C18" s="4"/>
      <c r="D18" s="26"/>
      <c r="E18" s="22">
        <v>10</v>
      </c>
      <c r="F18" s="4"/>
    </row>
    <row r="19" spans="1:6" ht="27.75" customHeight="1">
      <c r="A19" s="6">
        <v>2101599</v>
      </c>
      <c r="B19" s="12" t="s">
        <v>46</v>
      </c>
      <c r="C19" s="4"/>
      <c r="D19" s="26"/>
      <c r="E19" s="22">
        <v>6.4</v>
      </c>
      <c r="F19" s="4"/>
    </row>
    <row r="20" spans="1:6" ht="27.75" customHeight="1">
      <c r="A20" s="6">
        <v>2101501</v>
      </c>
      <c r="B20" s="12" t="s">
        <v>47</v>
      </c>
      <c r="C20" s="4"/>
      <c r="D20" s="26"/>
      <c r="E20" s="33">
        <v>5.3</v>
      </c>
      <c r="F20" s="4"/>
    </row>
    <row r="21" spans="1:6" ht="27.75" customHeight="1">
      <c r="A21" s="6">
        <v>2101599</v>
      </c>
      <c r="B21" s="13" t="s">
        <v>48</v>
      </c>
      <c r="C21" s="4"/>
      <c r="D21" s="26"/>
      <c r="E21" s="33">
        <v>5</v>
      </c>
      <c r="F21" s="4"/>
    </row>
    <row r="22" spans="1:6" ht="27.75" customHeight="1">
      <c r="A22" s="22">
        <v>2210201</v>
      </c>
      <c r="B22" s="46" t="s">
        <v>49</v>
      </c>
      <c r="C22" s="4"/>
      <c r="D22" s="66">
        <v>31.51</v>
      </c>
      <c r="E22" s="22"/>
      <c r="F22" s="4"/>
    </row>
    <row r="23" spans="1:6" ht="27.75" customHeight="1">
      <c r="A23" s="22" t="s">
        <v>7</v>
      </c>
      <c r="B23" s="4"/>
      <c r="C23" s="30">
        <v>550.38</v>
      </c>
      <c r="D23" s="30"/>
      <c r="E23" s="30"/>
      <c r="F23" s="4"/>
    </row>
    <row r="24" spans="1:6" ht="14.25">
      <c r="A24" s="67" t="s">
        <v>50</v>
      </c>
      <c r="B24" s="68"/>
      <c r="C24" s="68"/>
      <c r="D24" s="68"/>
      <c r="E24" s="68"/>
      <c r="F24" s="68"/>
    </row>
  </sheetData>
  <sheetProtection/>
  <mergeCells count="5">
    <mergeCell ref="A2:F2"/>
    <mergeCell ref="A3:B3"/>
    <mergeCell ref="C3:E3"/>
    <mergeCell ref="A24:F24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1">
      <selection activeCell="I14" sqref="I14:I26"/>
    </sheetView>
  </sheetViews>
  <sheetFormatPr defaultColWidth="9.00390625" defaultRowHeight="15"/>
  <cols>
    <col min="1" max="1" width="8.8515625" style="0" customWidth="1"/>
    <col min="2" max="2" width="8.28125" style="0" customWidth="1"/>
    <col min="3" max="3" width="10.57421875" style="0" customWidth="1"/>
    <col min="4" max="4" width="7.57421875" style="0" customWidth="1"/>
    <col min="5" max="6" width="7.421875" style="0" customWidth="1"/>
    <col min="7" max="7" width="10.57421875" style="0" customWidth="1"/>
    <col min="8" max="8" width="9.140625" style="0" customWidth="1"/>
    <col min="9" max="9" width="8.140625" style="0" customWidth="1"/>
    <col min="10" max="10" width="7.57421875" style="0" customWidth="1"/>
  </cols>
  <sheetData>
    <row r="1" spans="1:10" ht="42.75" customHeight="1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</row>
    <row r="2" spans="2:10" ht="21" customHeight="1">
      <c r="B2" s="40"/>
      <c r="I2" t="s">
        <v>2</v>
      </c>
      <c r="J2" s="58"/>
    </row>
    <row r="3" spans="1:10" ht="33" customHeight="1">
      <c r="A3" s="30" t="s">
        <v>52</v>
      </c>
      <c r="B3" s="30"/>
      <c r="C3" s="30"/>
      <c r="D3" s="30"/>
      <c r="E3" s="30" t="s">
        <v>53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41" t="s">
        <v>54</v>
      </c>
      <c r="I4" s="30" t="s">
        <v>55</v>
      </c>
      <c r="J4" s="30"/>
    </row>
    <row r="5" spans="1:10" ht="30.75" customHeight="1">
      <c r="A5" s="42" t="s">
        <v>56</v>
      </c>
      <c r="B5" s="30" t="s">
        <v>57</v>
      </c>
      <c r="C5" s="30"/>
      <c r="D5" s="30"/>
      <c r="E5" s="30" t="s">
        <v>56</v>
      </c>
      <c r="F5" s="30" t="s">
        <v>57</v>
      </c>
      <c r="G5" s="30"/>
      <c r="H5" s="43"/>
      <c r="I5" s="30"/>
      <c r="J5" s="30"/>
    </row>
    <row r="6" spans="1:10" ht="45.75" customHeight="1">
      <c r="A6" s="44">
        <v>501</v>
      </c>
      <c r="B6" s="45"/>
      <c r="C6" s="4" t="s">
        <v>58</v>
      </c>
      <c r="D6" s="4"/>
      <c r="E6" s="46">
        <v>301</v>
      </c>
      <c r="F6" s="4"/>
      <c r="G6" s="30" t="s">
        <v>59</v>
      </c>
      <c r="H6" s="30">
        <f>SUM(H7:H12)</f>
        <v>397.84999999999997</v>
      </c>
      <c r="I6" s="4"/>
      <c r="J6" s="4"/>
    </row>
    <row r="7" spans="1:10" ht="29.25" customHeight="1">
      <c r="A7" s="47"/>
      <c r="B7" s="45" t="s">
        <v>60</v>
      </c>
      <c r="C7" s="4" t="s">
        <v>61</v>
      </c>
      <c r="D7" s="4"/>
      <c r="E7" s="4"/>
      <c r="F7" s="45" t="s">
        <v>60</v>
      </c>
      <c r="G7" s="4" t="s">
        <v>62</v>
      </c>
      <c r="H7" s="4">
        <v>77.64</v>
      </c>
      <c r="I7" s="4"/>
      <c r="J7" s="4"/>
    </row>
    <row r="8" spans="1:10" ht="24.75" customHeight="1">
      <c r="A8" s="47"/>
      <c r="B8" s="45"/>
      <c r="C8" s="4"/>
      <c r="D8" s="4"/>
      <c r="E8" s="4"/>
      <c r="F8" s="45" t="s">
        <v>63</v>
      </c>
      <c r="G8" s="4" t="s">
        <v>64</v>
      </c>
      <c r="H8" s="4">
        <v>188.59</v>
      </c>
      <c r="I8" s="4"/>
      <c r="J8" s="4"/>
    </row>
    <row r="9" spans="1:10" ht="26.25" customHeight="1">
      <c r="A9" s="47"/>
      <c r="B9" s="45"/>
      <c r="C9" s="4"/>
      <c r="D9" s="4"/>
      <c r="E9" s="4"/>
      <c r="F9" s="45" t="s">
        <v>65</v>
      </c>
      <c r="G9" s="4" t="s">
        <v>66</v>
      </c>
      <c r="H9" s="4">
        <v>21.88</v>
      </c>
      <c r="I9" s="4"/>
      <c r="J9" s="4"/>
    </row>
    <row r="10" spans="1:10" ht="27" customHeight="1">
      <c r="A10" s="48"/>
      <c r="B10" s="45" t="s">
        <v>63</v>
      </c>
      <c r="C10" s="4" t="s">
        <v>67</v>
      </c>
      <c r="D10" s="4"/>
      <c r="E10" s="4"/>
      <c r="F10" s="45" t="s">
        <v>68</v>
      </c>
      <c r="G10" s="4" t="s">
        <v>69</v>
      </c>
      <c r="H10" s="4">
        <v>42.71</v>
      </c>
      <c r="I10" s="4"/>
      <c r="J10" s="4"/>
    </row>
    <row r="11" spans="1:10" ht="27" customHeight="1">
      <c r="A11" s="49"/>
      <c r="B11" s="45"/>
      <c r="C11" s="4"/>
      <c r="D11" s="4"/>
      <c r="E11" s="4"/>
      <c r="F11" s="45" t="s">
        <v>70</v>
      </c>
      <c r="G11" s="4" t="s">
        <v>49</v>
      </c>
      <c r="H11" s="4">
        <v>31.51</v>
      </c>
      <c r="I11" s="4"/>
      <c r="J11" s="4"/>
    </row>
    <row r="12" spans="1:10" ht="24" customHeight="1">
      <c r="A12" s="49"/>
      <c r="B12" s="45"/>
      <c r="C12" s="4"/>
      <c r="D12" s="4"/>
      <c r="E12" s="4"/>
      <c r="F12" s="45" t="s">
        <v>71</v>
      </c>
      <c r="G12" s="4" t="s">
        <v>72</v>
      </c>
      <c r="H12" s="4">
        <v>35.52</v>
      </c>
      <c r="I12" s="4"/>
      <c r="J12" s="4"/>
    </row>
    <row r="13" spans="1:10" ht="19.5" customHeight="1">
      <c r="A13" s="50"/>
      <c r="B13" s="45"/>
      <c r="C13" s="4"/>
      <c r="D13" s="4"/>
      <c r="E13" s="4"/>
      <c r="F13" s="51" t="s">
        <v>19</v>
      </c>
      <c r="G13" s="4" t="s">
        <v>19</v>
      </c>
      <c r="H13" s="4"/>
      <c r="I13" s="4"/>
      <c r="J13" s="4"/>
    </row>
    <row r="14" spans="1:10" ht="34.5" customHeight="1">
      <c r="A14" s="44"/>
      <c r="B14" s="45" t="s">
        <v>65</v>
      </c>
      <c r="C14" s="4"/>
      <c r="D14" s="4"/>
      <c r="E14" s="46">
        <v>302</v>
      </c>
      <c r="F14" s="52"/>
      <c r="G14" s="30" t="s">
        <v>73</v>
      </c>
      <c r="I14" s="27">
        <f>SUM(I15:I26)</f>
        <v>31.35</v>
      </c>
      <c r="J14" s="4"/>
    </row>
    <row r="15" spans="1:10" ht="19.5" customHeight="1">
      <c r="A15" s="44"/>
      <c r="B15" s="45"/>
      <c r="C15" s="4"/>
      <c r="D15" s="4"/>
      <c r="E15" s="4"/>
      <c r="F15" s="45" t="s">
        <v>60</v>
      </c>
      <c r="G15" s="4" t="s">
        <v>74</v>
      </c>
      <c r="H15" s="26"/>
      <c r="I15" s="4">
        <v>0.59</v>
      </c>
      <c r="J15" s="4"/>
    </row>
    <row r="16" spans="1:10" ht="19.5" customHeight="1">
      <c r="A16" s="44"/>
      <c r="B16" s="45"/>
      <c r="C16" s="4"/>
      <c r="D16" s="4"/>
      <c r="E16" s="4"/>
      <c r="F16" s="45" t="s">
        <v>63</v>
      </c>
      <c r="G16" s="4" t="s">
        <v>75</v>
      </c>
      <c r="H16" s="26"/>
      <c r="I16" s="4">
        <v>0.28</v>
      </c>
      <c r="J16" s="4"/>
    </row>
    <row r="17" spans="1:10" ht="19.5" customHeight="1">
      <c r="A17" s="44"/>
      <c r="B17" s="45"/>
      <c r="C17" s="4"/>
      <c r="D17" s="4"/>
      <c r="E17" s="4"/>
      <c r="F17" s="45" t="s">
        <v>76</v>
      </c>
      <c r="G17" s="4" t="s">
        <v>77</v>
      </c>
      <c r="H17" s="26"/>
      <c r="I17" s="4">
        <v>1.23</v>
      </c>
      <c r="J17" s="4"/>
    </row>
    <row r="18" spans="1:10" ht="19.5" customHeight="1">
      <c r="A18" s="44"/>
      <c r="B18" s="45"/>
      <c r="C18" s="4"/>
      <c r="D18" s="4"/>
      <c r="E18" s="4"/>
      <c r="F18" s="45" t="s">
        <v>78</v>
      </c>
      <c r="G18" s="4" t="s">
        <v>79</v>
      </c>
      <c r="H18" s="26"/>
      <c r="I18" s="4">
        <v>1.27</v>
      </c>
      <c r="J18" s="4"/>
    </row>
    <row r="19" spans="1:10" ht="19.5" customHeight="1">
      <c r="A19" s="44"/>
      <c r="B19" s="45"/>
      <c r="C19" s="4"/>
      <c r="D19" s="4"/>
      <c r="E19" s="4"/>
      <c r="F19" s="45" t="s">
        <v>80</v>
      </c>
      <c r="G19" s="4" t="s">
        <v>81</v>
      </c>
      <c r="H19" s="26"/>
      <c r="I19" s="4">
        <v>0.33</v>
      </c>
      <c r="J19" s="4"/>
    </row>
    <row r="20" spans="1:10" ht="19.5" customHeight="1">
      <c r="A20" s="44"/>
      <c r="B20" s="45"/>
      <c r="C20" s="4"/>
      <c r="D20" s="4"/>
      <c r="E20" s="4"/>
      <c r="F20" s="45" t="s">
        <v>82</v>
      </c>
      <c r="G20" s="4" t="s">
        <v>83</v>
      </c>
      <c r="H20" s="26"/>
      <c r="I20" s="4">
        <v>9.79</v>
      </c>
      <c r="J20" s="4"/>
    </row>
    <row r="21" spans="1:10" ht="19.5" customHeight="1">
      <c r="A21" s="44"/>
      <c r="B21" s="45"/>
      <c r="C21" s="4"/>
      <c r="D21" s="4"/>
      <c r="E21" s="4"/>
      <c r="F21" s="45" t="s">
        <v>84</v>
      </c>
      <c r="G21" s="4" t="s">
        <v>85</v>
      </c>
      <c r="H21" s="26"/>
      <c r="I21" s="4">
        <v>0.14</v>
      </c>
      <c r="J21" s="4"/>
    </row>
    <row r="22" spans="1:10" ht="19.5" customHeight="1">
      <c r="A22" s="44"/>
      <c r="B22" s="45"/>
      <c r="C22" s="4"/>
      <c r="D22" s="4"/>
      <c r="E22" s="4"/>
      <c r="F22" s="45" t="s">
        <v>86</v>
      </c>
      <c r="G22" s="4" t="s">
        <v>87</v>
      </c>
      <c r="H22" s="26"/>
      <c r="I22" s="4">
        <v>2.48</v>
      </c>
      <c r="J22" s="4"/>
    </row>
    <row r="23" spans="1:10" ht="19.5" customHeight="1">
      <c r="A23" s="44"/>
      <c r="B23" s="45"/>
      <c r="C23" s="4"/>
      <c r="D23" s="4"/>
      <c r="E23" s="4"/>
      <c r="F23" s="45" t="s">
        <v>88</v>
      </c>
      <c r="G23" s="4" t="s">
        <v>89</v>
      </c>
      <c r="H23" s="26"/>
      <c r="I23" s="4">
        <v>5.76</v>
      </c>
      <c r="J23" s="4"/>
    </row>
    <row r="24" spans="1:10" ht="19.5" customHeight="1">
      <c r="A24" s="44"/>
      <c r="B24" s="45"/>
      <c r="C24" s="4"/>
      <c r="D24" s="4"/>
      <c r="E24" s="4"/>
      <c r="F24" s="45" t="s">
        <v>90</v>
      </c>
      <c r="G24" s="4" t="s">
        <v>91</v>
      </c>
      <c r="H24" s="26"/>
      <c r="I24" s="4">
        <v>0.17</v>
      </c>
      <c r="J24" s="4"/>
    </row>
    <row r="25" spans="1:10" ht="27.75" customHeight="1">
      <c r="A25" s="44"/>
      <c r="B25" s="45"/>
      <c r="C25" s="4"/>
      <c r="D25" s="4"/>
      <c r="E25" s="4"/>
      <c r="F25" s="45" t="s">
        <v>92</v>
      </c>
      <c r="G25" s="4" t="s">
        <v>93</v>
      </c>
      <c r="H25" s="26"/>
      <c r="I25" s="4">
        <v>9.24</v>
      </c>
      <c r="J25" s="4"/>
    </row>
    <row r="26" spans="1:10" ht="23.25" customHeight="1">
      <c r="A26" s="44"/>
      <c r="B26" s="45"/>
      <c r="C26" s="4"/>
      <c r="D26" s="4"/>
      <c r="E26" s="4"/>
      <c r="F26" s="45" t="s">
        <v>71</v>
      </c>
      <c r="G26" s="4" t="s">
        <v>94</v>
      </c>
      <c r="H26" s="26"/>
      <c r="I26" s="4">
        <v>0.07</v>
      </c>
      <c r="J26" s="4"/>
    </row>
    <row r="27" spans="1:10" ht="27.75" customHeight="1">
      <c r="A27" s="44"/>
      <c r="B27" s="53"/>
      <c r="C27" s="4"/>
      <c r="D27" s="4"/>
      <c r="E27" s="4">
        <v>303</v>
      </c>
      <c r="F27" s="54"/>
      <c r="G27" s="30" t="s">
        <v>95</v>
      </c>
      <c r="H27" s="30"/>
      <c r="I27" s="4">
        <v>9.48</v>
      </c>
      <c r="J27" s="4"/>
    </row>
    <row r="28" spans="1:10" ht="24.75" customHeight="1">
      <c r="A28" s="44"/>
      <c r="B28" s="53"/>
      <c r="C28" s="4"/>
      <c r="D28" s="4"/>
      <c r="E28" s="4"/>
      <c r="F28" s="4">
        <v>13</v>
      </c>
      <c r="G28" s="4" t="s">
        <v>96</v>
      </c>
      <c r="H28" s="4"/>
      <c r="I28" s="4">
        <v>9.48</v>
      </c>
      <c r="J28" s="4"/>
    </row>
    <row r="29" spans="1:10" ht="23.25" customHeight="1">
      <c r="A29" s="26"/>
      <c r="B29" s="4" t="s">
        <v>7</v>
      </c>
      <c r="C29" s="4"/>
      <c r="D29" s="55">
        <f>I14+I27+H6</f>
        <v>438.67999999999995</v>
      </c>
      <c r="E29" s="56"/>
      <c r="F29" s="56"/>
      <c r="G29" s="57"/>
      <c r="H29" s="30"/>
      <c r="I29" s="30"/>
      <c r="J29" s="4"/>
    </row>
    <row r="30" ht="19.5" customHeight="1"/>
    <row r="31" ht="19.5" customHeight="1"/>
    <row r="32" ht="19.5" customHeight="1"/>
    <row r="33" ht="19.5" customHeight="1">
      <c r="J33" t="s">
        <v>97</v>
      </c>
    </row>
    <row r="34" ht="19.5" customHeight="1"/>
    <row r="35" ht="19.5" customHeight="1">
      <c r="N35" t="s">
        <v>1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23">
    <mergeCell ref="A1:J1"/>
    <mergeCell ref="A3:D3"/>
    <mergeCell ref="E3:I3"/>
    <mergeCell ref="A4:B4"/>
    <mergeCell ref="E4:F4"/>
    <mergeCell ref="B29:C29"/>
    <mergeCell ref="D29:G29"/>
    <mergeCell ref="A7:A9"/>
    <mergeCell ref="A10:A13"/>
    <mergeCell ref="B7:B9"/>
    <mergeCell ref="B10:B13"/>
    <mergeCell ref="C4:C5"/>
    <mergeCell ref="C7:C9"/>
    <mergeCell ref="C10:C13"/>
    <mergeCell ref="D4:D5"/>
    <mergeCell ref="D7:D9"/>
    <mergeCell ref="D10:D13"/>
    <mergeCell ref="E7:E9"/>
    <mergeCell ref="E10:E13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2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0.25" customHeight="1">
      <c r="A2" s="35"/>
      <c r="B2" s="36"/>
      <c r="C2" s="36"/>
      <c r="D2" s="36"/>
      <c r="E2" s="36"/>
      <c r="F2" s="36"/>
      <c r="G2" s="35"/>
      <c r="H2" s="36"/>
      <c r="I2" s="36"/>
      <c r="J2" s="36"/>
      <c r="K2" s="36"/>
      <c r="L2" s="36"/>
      <c r="M2" s="36"/>
      <c r="N2" s="36"/>
      <c r="O2" s="36"/>
      <c r="P2" s="36"/>
      <c r="Q2" s="20" t="s">
        <v>2</v>
      </c>
      <c r="R2" s="20"/>
    </row>
    <row r="3" spans="1:18" ht="48.75" customHeight="1">
      <c r="A3" s="37" t="s">
        <v>99</v>
      </c>
      <c r="B3" s="37"/>
      <c r="C3" s="37"/>
      <c r="D3" s="37"/>
      <c r="E3" s="37"/>
      <c r="F3" s="37"/>
      <c r="G3" s="37" t="s">
        <v>100</v>
      </c>
      <c r="H3" s="37"/>
      <c r="I3" s="37"/>
      <c r="J3" s="37"/>
      <c r="K3" s="37"/>
      <c r="L3" s="37"/>
      <c r="M3" s="37" t="s">
        <v>101</v>
      </c>
      <c r="N3" s="37"/>
      <c r="O3" s="37"/>
      <c r="P3" s="37"/>
      <c r="Q3" s="37"/>
      <c r="R3" s="37"/>
    </row>
    <row r="4" spans="1:18" ht="48.75" customHeight="1">
      <c r="A4" s="22" t="s">
        <v>7</v>
      </c>
      <c r="B4" s="4" t="s">
        <v>102</v>
      </c>
      <c r="C4" s="22" t="s">
        <v>103</v>
      </c>
      <c r="D4" s="22"/>
      <c r="E4" s="22"/>
      <c r="F4" s="4" t="s">
        <v>87</v>
      </c>
      <c r="G4" s="22" t="s">
        <v>7</v>
      </c>
      <c r="H4" s="4" t="s">
        <v>102</v>
      </c>
      <c r="I4" s="22" t="s">
        <v>103</v>
      </c>
      <c r="J4" s="22"/>
      <c r="K4" s="22"/>
      <c r="L4" s="4" t="s">
        <v>87</v>
      </c>
      <c r="M4" s="22" t="s">
        <v>7</v>
      </c>
      <c r="N4" s="4" t="s">
        <v>102</v>
      </c>
      <c r="O4" s="22" t="s">
        <v>103</v>
      </c>
      <c r="P4" s="22"/>
      <c r="Q4" s="22"/>
      <c r="R4" s="4" t="s">
        <v>87</v>
      </c>
    </row>
    <row r="5" spans="1:18" ht="52.5" customHeight="1">
      <c r="A5" s="22"/>
      <c r="B5" s="4"/>
      <c r="C5" s="4" t="s">
        <v>30</v>
      </c>
      <c r="D5" s="4" t="s">
        <v>104</v>
      </c>
      <c r="E5" s="4" t="s">
        <v>105</v>
      </c>
      <c r="F5" s="4"/>
      <c r="G5" s="22"/>
      <c r="H5" s="4"/>
      <c r="I5" s="4" t="s">
        <v>30</v>
      </c>
      <c r="J5" s="4" t="s">
        <v>104</v>
      </c>
      <c r="K5" s="4" t="s">
        <v>105</v>
      </c>
      <c r="L5" s="4"/>
      <c r="M5" s="22"/>
      <c r="N5" s="4"/>
      <c r="O5" s="4" t="s">
        <v>30</v>
      </c>
      <c r="P5" s="4" t="s">
        <v>104</v>
      </c>
      <c r="Q5" s="4" t="s">
        <v>105</v>
      </c>
      <c r="R5" s="4"/>
    </row>
    <row r="6" spans="1:18" ht="43.5" customHeight="1">
      <c r="A6" s="21">
        <v>0</v>
      </c>
      <c r="B6" s="21"/>
      <c r="C6" s="21"/>
      <c r="D6" s="21"/>
      <c r="E6" s="21"/>
      <c r="F6" s="21"/>
      <c r="G6" s="21">
        <v>0</v>
      </c>
      <c r="H6" s="21"/>
      <c r="I6" s="21"/>
      <c r="J6" s="21"/>
      <c r="K6" s="21"/>
      <c r="L6" s="21"/>
      <c r="M6" s="26">
        <f>Q6+R6</f>
        <v>11.72</v>
      </c>
      <c r="N6" s="26"/>
      <c r="O6" s="26"/>
      <c r="P6" s="26"/>
      <c r="Q6" s="26">
        <v>9.24</v>
      </c>
      <c r="R6" s="26">
        <v>2.48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38" t="s">
        <v>106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8.75">
      <c r="A12" s="34" t="s">
        <v>107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N19" sqref="N19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2" t="s">
        <v>108</v>
      </c>
      <c r="B1" s="2"/>
      <c r="C1" s="2"/>
      <c r="D1" s="2"/>
      <c r="E1" s="2"/>
      <c r="F1" s="2"/>
    </row>
    <row r="2" spans="1:6" ht="21" customHeight="1">
      <c r="A2" s="32" t="s">
        <v>109</v>
      </c>
      <c r="E2" s="20" t="s">
        <v>2</v>
      </c>
      <c r="F2" s="20"/>
    </row>
    <row r="3" spans="1:6" ht="40.5" customHeight="1">
      <c r="A3" s="33" t="s">
        <v>28</v>
      </c>
      <c r="B3" s="33" t="s">
        <v>110</v>
      </c>
      <c r="C3" s="33" t="s">
        <v>111</v>
      </c>
      <c r="D3" s="33" t="s">
        <v>112</v>
      </c>
      <c r="E3" s="33"/>
      <c r="F3" s="33"/>
    </row>
    <row r="4" spans="1:6" ht="31.5" customHeight="1">
      <c r="A4" s="33"/>
      <c r="B4" s="33"/>
      <c r="C4" s="33"/>
      <c r="D4" s="33" t="s">
        <v>7</v>
      </c>
      <c r="E4" s="33" t="s">
        <v>31</v>
      </c>
      <c r="F4" s="33" t="s">
        <v>32</v>
      </c>
    </row>
    <row r="5" spans="1:6" ht="27" customHeight="1">
      <c r="A5" s="21"/>
      <c r="B5" s="21"/>
      <c r="C5" s="21"/>
      <c r="D5" s="21"/>
      <c r="E5" s="21"/>
      <c r="F5" s="21"/>
    </row>
    <row r="6" spans="1:6" ht="27" customHeight="1">
      <c r="A6" s="21"/>
      <c r="B6" s="21"/>
      <c r="C6" s="21"/>
      <c r="D6" s="21"/>
      <c r="E6" s="21"/>
      <c r="F6" s="21"/>
    </row>
    <row r="7" spans="1:6" ht="27" customHeight="1">
      <c r="A7" s="21"/>
      <c r="B7" s="21"/>
      <c r="C7" s="21"/>
      <c r="D7" s="21"/>
      <c r="E7" s="21"/>
      <c r="F7" s="21"/>
    </row>
    <row r="8" spans="1:6" ht="27" customHeight="1">
      <c r="A8" s="21"/>
      <c r="B8" s="21"/>
      <c r="C8" s="21"/>
      <c r="D8" s="21"/>
      <c r="E8" s="21"/>
      <c r="F8" s="21"/>
    </row>
    <row r="9" spans="1:6" ht="27" customHeight="1">
      <c r="A9" s="21"/>
      <c r="B9" s="21"/>
      <c r="C9" s="21"/>
      <c r="D9" s="21"/>
      <c r="E9" s="21"/>
      <c r="F9" s="21"/>
    </row>
    <row r="10" spans="1:6" ht="27" customHeight="1">
      <c r="A10" s="21"/>
      <c r="B10" s="21"/>
      <c r="C10" s="21"/>
      <c r="D10" s="21"/>
      <c r="E10" s="21"/>
      <c r="F10" s="21"/>
    </row>
    <row r="11" spans="1:6" ht="27" customHeight="1">
      <c r="A11" s="21"/>
      <c r="B11" s="21"/>
      <c r="C11" s="21"/>
      <c r="D11" s="21"/>
      <c r="E11" s="21"/>
      <c r="F11" s="21"/>
    </row>
    <row r="12" spans="1:6" ht="27" customHeight="1">
      <c r="A12" s="21"/>
      <c r="B12" s="21"/>
      <c r="C12" s="21"/>
      <c r="D12" s="21"/>
      <c r="E12" s="21"/>
      <c r="F12" s="21"/>
    </row>
    <row r="13" spans="1:6" ht="27" customHeight="1">
      <c r="A13" s="21"/>
      <c r="B13" s="21"/>
      <c r="C13" s="21"/>
      <c r="D13" s="21"/>
      <c r="E13" s="21"/>
      <c r="F13" s="21"/>
    </row>
    <row r="14" spans="1:6" ht="27" customHeight="1">
      <c r="A14" s="21"/>
      <c r="B14" s="21"/>
      <c r="C14" s="21"/>
      <c r="D14" s="21"/>
      <c r="E14" s="21"/>
      <c r="F14" s="21"/>
    </row>
    <row r="15" spans="1:6" ht="27" customHeight="1">
      <c r="A15" s="21"/>
      <c r="B15" s="21"/>
      <c r="C15" s="21"/>
      <c r="D15" s="21"/>
      <c r="E15" s="21"/>
      <c r="F15" s="21"/>
    </row>
    <row r="16" spans="1:6" ht="27" customHeight="1">
      <c r="A16" s="21"/>
      <c r="B16" s="21"/>
      <c r="C16" s="21"/>
      <c r="D16" s="21"/>
      <c r="E16" s="21"/>
      <c r="F16" s="21"/>
    </row>
    <row r="17" spans="1:6" ht="27" customHeight="1">
      <c r="A17" s="21"/>
      <c r="B17" s="21"/>
      <c r="C17" s="21"/>
      <c r="D17" s="21"/>
      <c r="E17" s="21"/>
      <c r="F17" s="21"/>
    </row>
    <row r="18" spans="1:6" ht="27" customHeight="1">
      <c r="A18" s="21"/>
      <c r="B18" s="21"/>
      <c r="C18" s="21"/>
      <c r="D18" s="21"/>
      <c r="E18" s="21"/>
      <c r="F18" s="21"/>
    </row>
    <row r="19" spans="1:6" ht="27" customHeight="1">
      <c r="A19" s="21"/>
      <c r="B19" s="21"/>
      <c r="C19" s="21"/>
      <c r="D19" s="21"/>
      <c r="E19" s="21"/>
      <c r="F19" s="21"/>
    </row>
    <row r="20" spans="1:6" ht="27" customHeight="1">
      <c r="A20" s="22" t="s">
        <v>7</v>
      </c>
      <c r="B20" s="22"/>
      <c r="C20" s="21"/>
      <c r="D20" s="21"/>
      <c r="E20" s="21"/>
      <c r="F20" s="21"/>
    </row>
    <row r="21" spans="1:6" ht="18.75">
      <c r="A21" s="34" t="s">
        <v>106</v>
      </c>
      <c r="B21" s="34"/>
      <c r="C21" s="34"/>
      <c r="D21" s="34"/>
      <c r="E21" s="34"/>
      <c r="F21" s="34"/>
    </row>
    <row r="22" spans="1:6" ht="18.75">
      <c r="A22" s="34" t="s">
        <v>113</v>
      </c>
      <c r="B22" s="34"/>
      <c r="C22" s="34"/>
      <c r="D22" s="34"/>
      <c r="E22" s="34"/>
      <c r="F22" s="34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17" sqref="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45.7109375" style="0" customWidth="1"/>
  </cols>
  <sheetData>
    <row r="1" spans="1:4" ht="33.75" customHeight="1">
      <c r="A1" s="2" t="s">
        <v>114</v>
      </c>
      <c r="B1" s="2"/>
      <c r="C1" s="2"/>
      <c r="D1" s="2"/>
    </row>
    <row r="2" spans="1:4" ht="21" customHeight="1">
      <c r="A2" s="28"/>
      <c r="D2" s="29" t="s">
        <v>2</v>
      </c>
    </row>
    <row r="3" spans="1:4" ht="27.75" customHeight="1">
      <c r="A3" s="30" t="s">
        <v>3</v>
      </c>
      <c r="B3" s="30"/>
      <c r="C3" s="30" t="s">
        <v>4</v>
      </c>
      <c r="D3" s="30"/>
    </row>
    <row r="4" spans="1:4" ht="27.7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7.75" customHeight="1">
      <c r="A5" s="31" t="s">
        <v>115</v>
      </c>
      <c r="B5" s="4">
        <v>550.38</v>
      </c>
      <c r="C5" s="31" t="s">
        <v>116</v>
      </c>
      <c r="D5" s="4"/>
    </row>
    <row r="6" spans="1:4" ht="27.75" customHeight="1">
      <c r="A6" s="31" t="s">
        <v>117</v>
      </c>
      <c r="B6" s="4"/>
      <c r="C6" s="31" t="s">
        <v>118</v>
      </c>
      <c r="D6" s="4"/>
    </row>
    <row r="7" spans="1:4" ht="27.75" customHeight="1">
      <c r="A7" s="31" t="s">
        <v>119</v>
      </c>
      <c r="B7" s="4"/>
      <c r="C7" s="31" t="s">
        <v>120</v>
      </c>
      <c r="D7" s="4"/>
    </row>
    <row r="8" spans="1:4" ht="27.75" customHeight="1">
      <c r="A8" s="31" t="s">
        <v>121</v>
      </c>
      <c r="B8" s="4"/>
      <c r="C8" s="31" t="s">
        <v>122</v>
      </c>
      <c r="D8" s="4"/>
    </row>
    <row r="9" spans="1:4" ht="27.75" customHeight="1">
      <c r="A9" s="31" t="s">
        <v>123</v>
      </c>
      <c r="B9" s="4"/>
      <c r="C9" s="31" t="s">
        <v>124</v>
      </c>
      <c r="D9" s="4"/>
    </row>
    <row r="10" spans="1:4" ht="27.75" customHeight="1">
      <c r="A10" s="4"/>
      <c r="B10" s="4"/>
      <c r="C10" s="31" t="s">
        <v>125</v>
      </c>
      <c r="D10" s="4"/>
    </row>
    <row r="11" spans="1:4" ht="27.75" customHeight="1">
      <c r="A11" s="4"/>
      <c r="B11" s="4"/>
      <c r="C11" s="31" t="s">
        <v>126</v>
      </c>
      <c r="D11" s="4">
        <v>550.38</v>
      </c>
    </row>
    <row r="12" spans="1:4" ht="27.75" customHeight="1">
      <c r="A12" s="4"/>
      <c r="B12" s="4"/>
      <c r="C12" s="31" t="s">
        <v>19</v>
      </c>
      <c r="D12" s="4"/>
    </row>
    <row r="13" spans="1:4" ht="27.75" customHeight="1">
      <c r="A13" s="4" t="s">
        <v>127</v>
      </c>
      <c r="B13" s="4">
        <v>550.38</v>
      </c>
      <c r="C13" s="4" t="s">
        <v>128</v>
      </c>
      <c r="D13" s="4">
        <v>550.38</v>
      </c>
    </row>
    <row r="14" spans="1:4" ht="27.75" customHeight="1">
      <c r="A14" s="31" t="s">
        <v>129</v>
      </c>
      <c r="B14" s="4"/>
      <c r="C14" s="4"/>
      <c r="D14" s="4"/>
    </row>
    <row r="15" spans="1:4" ht="27.75" customHeight="1">
      <c r="A15" s="31" t="s">
        <v>130</v>
      </c>
      <c r="B15" s="31"/>
      <c r="C15" s="31" t="s">
        <v>131</v>
      </c>
      <c r="D15" s="4"/>
    </row>
    <row r="16" spans="1:4" ht="27.75" customHeight="1">
      <c r="A16" s="4"/>
      <c r="B16" s="4"/>
      <c r="C16" s="4"/>
      <c r="D16" s="4"/>
    </row>
    <row r="17" spans="1:4" ht="27.75" customHeight="1">
      <c r="A17" s="4" t="s">
        <v>21</v>
      </c>
      <c r="B17" s="4">
        <v>550.38</v>
      </c>
      <c r="C17" s="4" t="s">
        <v>22</v>
      </c>
      <c r="D17" s="4">
        <v>550.38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26" sqref="D26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7" t="s">
        <v>132</v>
      </c>
      <c r="B1" s="17"/>
      <c r="C1" s="17"/>
      <c r="D1" s="17"/>
      <c r="E1" s="17"/>
      <c r="F1" s="17"/>
      <c r="G1" s="17"/>
      <c r="H1" s="17"/>
    </row>
    <row r="2" spans="1:8" ht="11.25" customHeight="1">
      <c r="A2" s="18"/>
      <c r="B2" s="19"/>
      <c r="C2" s="19"/>
      <c r="D2" s="19"/>
      <c r="E2" s="19"/>
      <c r="F2" s="19"/>
      <c r="G2" s="20" t="s">
        <v>2</v>
      </c>
      <c r="H2" s="20"/>
    </row>
    <row r="3" spans="1:8" ht="27" customHeight="1">
      <c r="A3" s="4" t="s">
        <v>133</v>
      </c>
      <c r="B3" s="4"/>
      <c r="C3" s="4" t="s">
        <v>7</v>
      </c>
      <c r="D3" s="4" t="s">
        <v>31</v>
      </c>
      <c r="E3" s="4" t="s">
        <v>32</v>
      </c>
      <c r="F3" s="4" t="s">
        <v>134</v>
      </c>
      <c r="G3" s="4" t="s">
        <v>135</v>
      </c>
      <c r="H3" s="4" t="s">
        <v>136</v>
      </c>
    </row>
    <row r="4" spans="1:8" ht="17.25" customHeight="1">
      <c r="A4" s="21" t="s">
        <v>28</v>
      </c>
      <c r="B4" s="22" t="s">
        <v>29</v>
      </c>
      <c r="C4" s="21"/>
      <c r="D4" s="21"/>
      <c r="E4" s="21"/>
      <c r="F4" s="21"/>
      <c r="G4" s="21"/>
      <c r="H4" s="21"/>
    </row>
    <row r="5" spans="1:8" ht="23.25" customHeight="1">
      <c r="A5" s="7">
        <v>208</v>
      </c>
      <c r="B5" s="8" t="s">
        <v>33</v>
      </c>
      <c r="C5" s="7">
        <v>44.85</v>
      </c>
      <c r="D5" s="7">
        <v>44.85</v>
      </c>
      <c r="E5" s="22"/>
      <c r="F5" s="21"/>
      <c r="G5" s="21"/>
      <c r="H5" s="21"/>
    </row>
    <row r="6" spans="1:8" ht="20.25" customHeight="1">
      <c r="A6" s="6">
        <v>20805</v>
      </c>
      <c r="B6" s="9" t="s">
        <v>34</v>
      </c>
      <c r="C6" s="6">
        <v>44.85</v>
      </c>
      <c r="D6" s="6">
        <v>44.85</v>
      </c>
      <c r="E6" s="22"/>
      <c r="F6" s="21"/>
      <c r="G6" s="21"/>
      <c r="H6" s="21"/>
    </row>
    <row r="7" spans="1:8" ht="20.25" customHeight="1">
      <c r="A7" s="6">
        <v>2080505</v>
      </c>
      <c r="B7" s="9" t="s">
        <v>35</v>
      </c>
      <c r="C7" s="6">
        <v>42.71</v>
      </c>
      <c r="D7" s="6">
        <v>42.71</v>
      </c>
      <c r="E7" s="22"/>
      <c r="F7" s="21"/>
      <c r="G7" s="21"/>
      <c r="H7" s="21"/>
    </row>
    <row r="8" spans="1:8" ht="20.25" customHeight="1">
      <c r="A8" s="6">
        <v>20827</v>
      </c>
      <c r="B8" s="9" t="s">
        <v>36</v>
      </c>
      <c r="C8" s="6">
        <v>2.14</v>
      </c>
      <c r="D8" s="6">
        <v>2.14</v>
      </c>
      <c r="E8" s="22"/>
      <c r="F8" s="21"/>
      <c r="G8" s="21"/>
      <c r="H8" s="21"/>
    </row>
    <row r="9" spans="1:8" ht="20.25" customHeight="1">
      <c r="A9" s="7">
        <v>210</v>
      </c>
      <c r="B9" s="10" t="s">
        <v>37</v>
      </c>
      <c r="C9" s="7">
        <v>27.26</v>
      </c>
      <c r="D9" s="7">
        <v>27.26</v>
      </c>
      <c r="E9" s="22"/>
      <c r="F9" s="21"/>
      <c r="G9" s="21"/>
      <c r="H9" s="21"/>
    </row>
    <row r="10" spans="1:8" ht="20.25" customHeight="1">
      <c r="A10" s="7">
        <v>21011</v>
      </c>
      <c r="B10" s="10" t="s">
        <v>38</v>
      </c>
      <c r="C10" s="7">
        <v>27.26</v>
      </c>
      <c r="D10" s="7">
        <v>27.26</v>
      </c>
      <c r="E10" s="22"/>
      <c r="F10" s="21"/>
      <c r="G10" s="21"/>
      <c r="H10" s="21"/>
    </row>
    <row r="11" spans="1:8" ht="20.25" customHeight="1">
      <c r="A11" s="6">
        <v>2101101</v>
      </c>
      <c r="B11" s="11" t="s">
        <v>39</v>
      </c>
      <c r="C11" s="6">
        <v>21.36</v>
      </c>
      <c r="D11" s="6">
        <v>21.36</v>
      </c>
      <c r="E11" s="22"/>
      <c r="F11" s="21"/>
      <c r="G11" s="21"/>
      <c r="H11" s="21"/>
    </row>
    <row r="12" spans="1:8" ht="20.25" customHeight="1">
      <c r="A12" s="6">
        <v>2101103</v>
      </c>
      <c r="B12" s="11" t="s">
        <v>40</v>
      </c>
      <c r="C12" s="6">
        <v>5.9</v>
      </c>
      <c r="D12" s="6">
        <v>5.9</v>
      </c>
      <c r="E12" s="22"/>
      <c r="F12" s="21"/>
      <c r="G12" s="21"/>
      <c r="H12" s="21"/>
    </row>
    <row r="13" spans="1:8" ht="20.25" customHeight="1">
      <c r="A13" s="23">
        <v>210</v>
      </c>
      <c r="B13" s="24" t="s">
        <v>37</v>
      </c>
      <c r="C13" s="7">
        <v>446.76</v>
      </c>
      <c r="D13" s="7"/>
      <c r="E13" s="22"/>
      <c r="F13" s="21"/>
      <c r="G13" s="21"/>
      <c r="H13" s="21"/>
    </row>
    <row r="14" spans="1:8" ht="20.25" customHeight="1">
      <c r="A14" s="23">
        <v>210</v>
      </c>
      <c r="B14" s="24" t="s">
        <v>41</v>
      </c>
      <c r="C14" s="7">
        <f>SUM(C15:C21)</f>
        <v>446.76</v>
      </c>
      <c r="D14" s="7"/>
      <c r="E14" s="22"/>
      <c r="F14" s="21"/>
      <c r="G14" s="21"/>
      <c r="H14" s="21"/>
    </row>
    <row r="15" spans="1:8" ht="20.25" customHeight="1">
      <c r="A15" s="25">
        <v>2101501</v>
      </c>
      <c r="B15" s="12" t="s">
        <v>42</v>
      </c>
      <c r="C15" s="6">
        <v>335.06</v>
      </c>
      <c r="D15" s="6">
        <v>335.06</v>
      </c>
      <c r="E15" s="22"/>
      <c r="F15" s="21"/>
      <c r="G15" s="21"/>
      <c r="H15" s="21"/>
    </row>
    <row r="16" spans="1:8" ht="20.25" customHeight="1">
      <c r="A16" s="6">
        <v>2101505</v>
      </c>
      <c r="B16" s="12" t="s">
        <v>43</v>
      </c>
      <c r="C16" s="6">
        <v>50</v>
      </c>
      <c r="D16" s="6"/>
      <c r="E16" s="6">
        <v>50</v>
      </c>
      <c r="F16" s="21"/>
      <c r="G16" s="21"/>
      <c r="H16" s="21"/>
    </row>
    <row r="17" spans="1:8" ht="20.25" customHeight="1">
      <c r="A17" s="6">
        <v>2101501</v>
      </c>
      <c r="B17" s="12" t="s">
        <v>44</v>
      </c>
      <c r="C17" s="6">
        <v>35</v>
      </c>
      <c r="D17" s="26"/>
      <c r="E17" s="6">
        <v>35</v>
      </c>
      <c r="F17" s="21"/>
      <c r="G17" s="21"/>
      <c r="H17" s="21"/>
    </row>
    <row r="18" spans="1:8" ht="20.25" customHeight="1">
      <c r="A18" s="6">
        <v>2101502</v>
      </c>
      <c r="B18" s="12" t="s">
        <v>45</v>
      </c>
      <c r="C18" s="6">
        <v>10</v>
      </c>
      <c r="D18" s="26"/>
      <c r="E18" s="6">
        <v>10</v>
      </c>
      <c r="F18" s="21"/>
      <c r="G18" s="21"/>
      <c r="H18" s="21"/>
    </row>
    <row r="19" spans="1:8" ht="20.25" customHeight="1">
      <c r="A19" s="6">
        <v>2101599</v>
      </c>
      <c r="B19" s="12" t="s">
        <v>46</v>
      </c>
      <c r="C19" s="6">
        <v>6.4</v>
      </c>
      <c r="D19" s="26"/>
      <c r="E19" s="6">
        <v>6.4</v>
      </c>
      <c r="F19" s="21"/>
      <c r="G19" s="21"/>
      <c r="H19" s="21"/>
    </row>
    <row r="20" spans="1:8" ht="20.25" customHeight="1">
      <c r="A20" s="6">
        <v>2101501</v>
      </c>
      <c r="B20" s="12" t="s">
        <v>47</v>
      </c>
      <c r="C20" s="6">
        <v>5.3</v>
      </c>
      <c r="D20" s="26"/>
      <c r="E20" s="6">
        <v>5.3</v>
      </c>
      <c r="F20" s="21"/>
      <c r="G20" s="21"/>
      <c r="H20" s="21"/>
    </row>
    <row r="21" spans="1:8" ht="20.25" customHeight="1">
      <c r="A21" s="6">
        <v>2101599</v>
      </c>
      <c r="B21" s="13" t="s">
        <v>48</v>
      </c>
      <c r="C21" s="6">
        <v>5</v>
      </c>
      <c r="D21" s="26"/>
      <c r="E21" s="6">
        <v>5</v>
      </c>
      <c r="F21" s="21"/>
      <c r="G21" s="21"/>
      <c r="H21" s="21"/>
    </row>
    <row r="22" spans="1:8" ht="20.25" customHeight="1">
      <c r="A22" s="7">
        <v>2210201</v>
      </c>
      <c r="B22" s="8" t="s">
        <v>49</v>
      </c>
      <c r="C22" s="7">
        <v>31.51</v>
      </c>
      <c r="D22" s="7">
        <v>31.51</v>
      </c>
      <c r="E22" s="27"/>
      <c r="F22" s="26"/>
      <c r="G22" s="26"/>
      <c r="H22" s="26"/>
    </row>
    <row r="23" spans="1:8" ht="20.25" customHeight="1">
      <c r="A23" s="6" t="s">
        <v>137</v>
      </c>
      <c r="B23" s="6"/>
      <c r="C23" s="7">
        <f>SUM(C5+C9+C13+C22)</f>
        <v>550.38</v>
      </c>
      <c r="D23" s="7"/>
      <c r="E23" s="27"/>
      <c r="F23" s="26"/>
      <c r="G23" s="26"/>
      <c r="H23" s="26"/>
    </row>
  </sheetData>
  <sheetProtection/>
  <mergeCells count="4">
    <mergeCell ref="A1:H1"/>
    <mergeCell ref="G2:H2"/>
    <mergeCell ref="A3:B3"/>
    <mergeCell ref="A23:B2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4">
      <selection activeCell="E16" sqref="E16:E21"/>
    </sheetView>
  </sheetViews>
  <sheetFormatPr defaultColWidth="9.00390625" defaultRowHeight="27.75" customHeight="1"/>
  <cols>
    <col min="2" max="2" width="25.421875" style="0" customWidth="1"/>
    <col min="3" max="3" width="12.57421875" style="0" customWidth="1"/>
    <col min="5" max="5" width="10.57421875" style="0" customWidth="1"/>
    <col min="6" max="6" width="12.28125" style="0" customWidth="1"/>
    <col min="7" max="7" width="4.57421875" style="0" customWidth="1"/>
    <col min="10" max="10" width="9.8515625" style="0" customWidth="1"/>
    <col min="11" max="11" width="8.421875" style="0" customWidth="1"/>
    <col min="12" max="12" width="11.421875" style="0" customWidth="1"/>
  </cols>
  <sheetData>
    <row r="1" spans="1:12" ht="15" customHeight="1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3" t="s">
        <v>139</v>
      </c>
      <c r="K2" s="16" t="s">
        <v>2</v>
      </c>
      <c r="L2" s="16"/>
    </row>
    <row r="3" spans="1:12" ht="24" customHeight="1">
      <c r="A3" s="4" t="s">
        <v>133</v>
      </c>
      <c r="B3" s="4"/>
      <c r="C3" s="4" t="s">
        <v>7</v>
      </c>
      <c r="D3" s="4" t="s">
        <v>130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  <c r="L3" s="4" t="s">
        <v>129</v>
      </c>
    </row>
    <row r="4" spans="1:12" s="1" customFormat="1" ht="12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8.75" customHeight="1">
      <c r="A5" s="7">
        <v>208</v>
      </c>
      <c r="B5" s="8" t="s">
        <v>33</v>
      </c>
      <c r="C5" s="7"/>
      <c r="D5" s="7"/>
      <c r="E5" s="7">
        <v>44.85</v>
      </c>
      <c r="F5" s="5"/>
      <c r="G5" s="5"/>
      <c r="H5" s="5"/>
      <c r="I5" s="5"/>
      <c r="J5" s="5"/>
      <c r="K5" s="5"/>
      <c r="L5" s="5"/>
    </row>
    <row r="6" spans="1:12" s="1" customFormat="1" ht="18.75" customHeight="1">
      <c r="A6" s="6">
        <v>20805</v>
      </c>
      <c r="B6" s="9" t="s">
        <v>34</v>
      </c>
      <c r="C6" s="6"/>
      <c r="D6" s="6"/>
      <c r="E6" s="6">
        <v>44.85</v>
      </c>
      <c r="F6" s="5"/>
      <c r="G6" s="5"/>
      <c r="H6" s="5"/>
      <c r="I6" s="5"/>
      <c r="J6" s="5"/>
      <c r="K6" s="5"/>
      <c r="L6" s="5"/>
    </row>
    <row r="7" spans="1:12" s="1" customFormat="1" ht="18.75" customHeight="1">
      <c r="A7" s="6">
        <v>2080505</v>
      </c>
      <c r="B7" s="9" t="s">
        <v>35</v>
      </c>
      <c r="C7" s="6"/>
      <c r="D7" s="6"/>
      <c r="E7" s="6">
        <v>42.71</v>
      </c>
      <c r="F7" s="5"/>
      <c r="G7" s="5"/>
      <c r="H7" s="5"/>
      <c r="I7" s="5"/>
      <c r="J7" s="5"/>
      <c r="K7" s="5"/>
      <c r="L7" s="5"/>
    </row>
    <row r="8" spans="1:12" s="1" customFormat="1" ht="18.75" customHeight="1">
      <c r="A8" s="6">
        <v>20827</v>
      </c>
      <c r="B8" s="9" t="s">
        <v>36</v>
      </c>
      <c r="C8" s="6"/>
      <c r="D8" s="6"/>
      <c r="E8" s="6">
        <v>2.14</v>
      </c>
      <c r="F8" s="5"/>
      <c r="G8" s="5"/>
      <c r="H8" s="5"/>
      <c r="I8" s="5"/>
      <c r="J8" s="5"/>
      <c r="K8" s="5"/>
      <c r="L8" s="5"/>
    </row>
    <row r="9" spans="1:12" s="1" customFormat="1" ht="18.75" customHeight="1">
      <c r="A9" s="7">
        <v>210</v>
      </c>
      <c r="B9" s="10" t="s">
        <v>37</v>
      </c>
      <c r="C9" s="7"/>
      <c r="D9" s="7"/>
      <c r="E9" s="7">
        <v>27.26</v>
      </c>
      <c r="F9" s="5"/>
      <c r="G9" s="5"/>
      <c r="H9" s="5"/>
      <c r="I9" s="5"/>
      <c r="J9" s="5"/>
      <c r="K9" s="5"/>
      <c r="L9" s="5"/>
    </row>
    <row r="10" spans="1:12" s="1" customFormat="1" ht="18.75" customHeight="1">
      <c r="A10" s="7">
        <v>21011</v>
      </c>
      <c r="B10" s="10" t="s">
        <v>38</v>
      </c>
      <c r="C10" s="7"/>
      <c r="D10" s="7"/>
      <c r="E10" s="7">
        <v>27.26</v>
      </c>
      <c r="F10" s="5"/>
      <c r="G10" s="5"/>
      <c r="H10" s="5"/>
      <c r="I10" s="5"/>
      <c r="J10" s="5"/>
      <c r="K10" s="5"/>
      <c r="L10" s="5"/>
    </row>
    <row r="11" spans="1:12" s="1" customFormat="1" ht="18.75" customHeight="1">
      <c r="A11" s="6"/>
      <c r="B11" s="11" t="s">
        <v>39</v>
      </c>
      <c r="C11" s="6"/>
      <c r="D11" s="6"/>
      <c r="E11" s="6">
        <v>21.36</v>
      </c>
      <c r="F11" s="5"/>
      <c r="G11" s="5"/>
      <c r="H11" s="5"/>
      <c r="I11" s="5"/>
      <c r="J11" s="5"/>
      <c r="K11" s="5"/>
      <c r="L11" s="5"/>
    </row>
    <row r="12" spans="1:12" s="1" customFormat="1" ht="18.75" customHeight="1">
      <c r="A12" s="6"/>
      <c r="B12" s="11" t="s">
        <v>40</v>
      </c>
      <c r="C12" s="6"/>
      <c r="D12" s="6"/>
      <c r="E12" s="6">
        <v>5.9</v>
      </c>
      <c r="F12" s="5"/>
      <c r="G12" s="5"/>
      <c r="H12" s="5"/>
      <c r="I12" s="5"/>
      <c r="J12" s="5"/>
      <c r="K12" s="5"/>
      <c r="L12" s="5"/>
    </row>
    <row r="13" spans="1:12" s="1" customFormat="1" ht="18.75" customHeight="1">
      <c r="A13" s="7">
        <v>210</v>
      </c>
      <c r="B13" s="10" t="s">
        <v>37</v>
      </c>
      <c r="C13" s="7"/>
      <c r="D13" s="7"/>
      <c r="E13" s="7">
        <v>446.76</v>
      </c>
      <c r="F13" s="5"/>
      <c r="G13" s="5"/>
      <c r="H13" s="5"/>
      <c r="I13" s="5"/>
      <c r="J13" s="5"/>
      <c r="K13" s="5"/>
      <c r="L13" s="5"/>
    </row>
    <row r="14" spans="1:12" s="1" customFormat="1" ht="18.75" customHeight="1">
      <c r="A14" s="7">
        <v>21015</v>
      </c>
      <c r="B14" s="10" t="s">
        <v>41</v>
      </c>
      <c r="C14" s="7"/>
      <c r="D14" s="7"/>
      <c r="E14" s="7">
        <f>SUM(E15:E21)</f>
        <v>446.76</v>
      </c>
      <c r="F14" s="5"/>
      <c r="G14" s="5"/>
      <c r="H14" s="5"/>
      <c r="I14" s="5"/>
      <c r="J14" s="5"/>
      <c r="K14" s="5"/>
      <c r="L14" s="5"/>
    </row>
    <row r="15" spans="1:12" s="1" customFormat="1" ht="18.75" customHeight="1">
      <c r="A15" s="6">
        <v>2101501</v>
      </c>
      <c r="B15" s="11" t="s">
        <v>42</v>
      </c>
      <c r="C15" s="6"/>
      <c r="D15" s="6"/>
      <c r="E15" s="6">
        <v>335.06</v>
      </c>
      <c r="F15" s="5"/>
      <c r="G15" s="5"/>
      <c r="H15" s="5"/>
      <c r="I15" s="5"/>
      <c r="J15" s="5"/>
      <c r="K15" s="5"/>
      <c r="L15" s="5"/>
    </row>
    <row r="16" spans="1:12" s="1" customFormat="1" ht="29.25" customHeight="1">
      <c r="A16" s="6">
        <v>2101505</v>
      </c>
      <c r="B16" s="12" t="s">
        <v>43</v>
      </c>
      <c r="C16" s="6"/>
      <c r="D16" s="6"/>
      <c r="E16" s="6">
        <v>50</v>
      </c>
      <c r="F16" s="5"/>
      <c r="G16" s="5"/>
      <c r="H16" s="5"/>
      <c r="I16" s="5"/>
      <c r="J16" s="5"/>
      <c r="K16" s="5"/>
      <c r="L16" s="5"/>
    </row>
    <row r="17" spans="1:12" s="1" customFormat="1" ht="22.5" customHeight="1">
      <c r="A17" s="6">
        <v>2101501</v>
      </c>
      <c r="B17" s="12" t="s">
        <v>44</v>
      </c>
      <c r="C17" s="6"/>
      <c r="D17" s="6"/>
      <c r="E17" s="6">
        <v>35</v>
      </c>
      <c r="F17" s="5"/>
      <c r="G17" s="5"/>
      <c r="H17" s="5"/>
      <c r="I17" s="5"/>
      <c r="J17" s="5"/>
      <c r="K17" s="5"/>
      <c r="L17" s="5"/>
    </row>
    <row r="18" spans="1:12" s="1" customFormat="1" ht="18.75" customHeight="1">
      <c r="A18" s="6">
        <v>2101502</v>
      </c>
      <c r="B18" s="12" t="s">
        <v>45</v>
      </c>
      <c r="C18" s="6"/>
      <c r="D18" s="6"/>
      <c r="E18" s="6">
        <v>10</v>
      </c>
      <c r="F18" s="5"/>
      <c r="G18" s="5"/>
      <c r="H18" s="5"/>
      <c r="I18" s="5"/>
      <c r="J18" s="5"/>
      <c r="K18" s="5"/>
      <c r="L18" s="5"/>
    </row>
    <row r="19" spans="1:12" s="1" customFormat="1" ht="18.75" customHeight="1">
      <c r="A19" s="6">
        <v>2101599</v>
      </c>
      <c r="B19" s="12" t="s">
        <v>46</v>
      </c>
      <c r="C19" s="6"/>
      <c r="D19" s="6"/>
      <c r="E19" s="6">
        <v>6.4</v>
      </c>
      <c r="F19" s="5"/>
      <c r="G19" s="5"/>
      <c r="H19" s="5"/>
      <c r="I19" s="5"/>
      <c r="J19" s="5"/>
      <c r="K19" s="5"/>
      <c r="L19" s="5"/>
    </row>
    <row r="20" spans="1:12" s="1" customFormat="1" ht="18.75" customHeight="1">
      <c r="A20" s="6">
        <v>2101501</v>
      </c>
      <c r="B20" s="12" t="s">
        <v>47</v>
      </c>
      <c r="C20" s="6"/>
      <c r="D20" s="6"/>
      <c r="E20" s="6">
        <v>5.3</v>
      </c>
      <c r="F20" s="5"/>
      <c r="G20" s="5"/>
      <c r="H20" s="5"/>
      <c r="I20" s="5"/>
      <c r="J20" s="5"/>
      <c r="K20" s="5"/>
      <c r="L20" s="5"/>
    </row>
    <row r="21" spans="1:12" s="1" customFormat="1" ht="25.5" customHeight="1">
      <c r="A21" s="6">
        <v>2101599</v>
      </c>
      <c r="B21" s="13" t="s">
        <v>48</v>
      </c>
      <c r="C21" s="6"/>
      <c r="D21" s="6"/>
      <c r="E21" s="6">
        <v>5</v>
      </c>
      <c r="F21" s="5"/>
      <c r="G21" s="5"/>
      <c r="H21" s="5"/>
      <c r="I21" s="5"/>
      <c r="J21" s="5"/>
      <c r="K21" s="5"/>
      <c r="L21" s="5"/>
    </row>
    <row r="22" spans="1:12" s="1" customFormat="1" ht="18.75" customHeight="1">
      <c r="A22" s="7">
        <v>2210201</v>
      </c>
      <c r="B22" s="8" t="s">
        <v>49</v>
      </c>
      <c r="C22" s="7"/>
      <c r="D22" s="7"/>
      <c r="E22" s="7">
        <v>31.51</v>
      </c>
      <c r="F22" s="5"/>
      <c r="G22" s="5"/>
      <c r="H22" s="5"/>
      <c r="I22" s="5"/>
      <c r="J22" s="5"/>
      <c r="K22" s="5"/>
      <c r="L22" s="5"/>
    </row>
    <row r="23" spans="1:12" s="1" customFormat="1" ht="18.75" customHeight="1">
      <c r="A23" s="6" t="s">
        <v>137</v>
      </c>
      <c r="B23" s="6"/>
      <c r="C23" s="7"/>
      <c r="D23" s="7"/>
      <c r="E23" s="7">
        <f>E22+E13+E9+E5</f>
        <v>550.38</v>
      </c>
      <c r="F23" s="5"/>
      <c r="G23" s="5"/>
      <c r="H23" s="5"/>
      <c r="I23" s="5"/>
      <c r="J23" s="5"/>
      <c r="K23" s="5"/>
      <c r="L23" s="5"/>
    </row>
    <row r="24" spans="1:6" s="1" customFormat="1" ht="20.25" customHeight="1">
      <c r="A24" s="14" t="s">
        <v>106</v>
      </c>
      <c r="B24" s="14"/>
      <c r="C24" s="14"/>
      <c r="D24" s="14"/>
      <c r="E24" s="14"/>
      <c r="F24" s="14"/>
    </row>
    <row r="25" spans="1:6" s="1" customFormat="1" ht="20.25" customHeight="1">
      <c r="A25" s="15" t="s">
        <v>147</v>
      </c>
      <c r="B25" s="15"/>
      <c r="C25" s="15"/>
      <c r="D25" s="15"/>
      <c r="E25" s="15"/>
      <c r="F25" s="15"/>
    </row>
  </sheetData>
  <sheetProtection/>
  <mergeCells count="6">
    <mergeCell ref="A1:L1"/>
    <mergeCell ref="K2:L2"/>
    <mergeCell ref="A3:B3"/>
    <mergeCell ref="A23:B23"/>
    <mergeCell ref="A24:F24"/>
    <mergeCell ref="A25:F2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2006-09-13T11:21:51Z</dcterms:created>
  <dcterms:modified xsi:type="dcterms:W3CDTF">2020-01-20T09:50:24Z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