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845" tabRatio="766" activeTab="7"/>
  </bookViews>
  <sheets>
    <sheet name="收支分功能科目经济分类" sheetId="1" r:id="rId1"/>
    <sheet name="收支总表" sheetId="2" r:id="rId2"/>
    <sheet name="支出总表" sheetId="3" r:id="rId3"/>
    <sheet name="工资福利支出" sheetId="4" r:id="rId4"/>
    <sheet name="商品服务" sheetId="5" r:id="rId5"/>
    <sheet name="个人家庭补助" sheetId="6" r:id="rId6"/>
    <sheet name="项目支出" sheetId="7" r:id="rId7"/>
    <sheet name="政府采购" sheetId="8" r:id="rId8"/>
  </sheets>
  <definedNames>
    <definedName name="_xlnm.Print_Area" localSheetId="5">个人家庭补助!$A$1:$N$10</definedName>
    <definedName name="_xlnm.Print_Area" localSheetId="3">工资福利支出!$A$1:$W$11</definedName>
    <definedName name="_xlnm.Print_Area" localSheetId="4">商品服务!$A$1:$W$10</definedName>
    <definedName name="_xlnm.Print_Area" localSheetId="0">收支分功能科目经济分类!$A$1:$F$32</definedName>
    <definedName name="_xlnm.Print_Area" localSheetId="1">收支总表!$A$1:$D$15</definedName>
    <definedName name="_xlnm.Print_Area" localSheetId="6">项目支出!$A$1:$M$34</definedName>
    <definedName name="_xlnm.Print_Area" localSheetId="7">政府采购!$A$1:$G$6</definedName>
    <definedName name="_xlnm.Print_Area" localSheetId="2">支出总表!$A$1:$Q$14</definedName>
    <definedName name="_xlnm.Print_Area">#N/A</definedName>
    <definedName name="_xlnm.Print_Titles" localSheetId="5">个人家庭补助!$1:$6</definedName>
    <definedName name="_xlnm.Print_Titles" localSheetId="3">工资福利支出!$1:$6</definedName>
    <definedName name="_xlnm.Print_Titles" localSheetId="4">商品服务!$1:$6</definedName>
    <definedName name="_xlnm.Print_Titles" localSheetId="0">收支分功能科目经济分类!$1:$5</definedName>
    <definedName name="_xlnm.Print_Titles" localSheetId="1">收支总表!$1:$5</definedName>
    <definedName name="_xlnm.Print_Titles" localSheetId="6">项目支出!$1:$6</definedName>
    <definedName name="_xlnm.Print_Titles" localSheetId="7">政府采购!$1:$6</definedName>
    <definedName name="_xlnm.Print_Titles" localSheetId="2">支出总表!$1:$7</definedName>
    <definedName name="_xlnm.Print_Titles">#N/A</definedName>
  </definedNames>
  <calcPr calcId="144525"/>
</workbook>
</file>

<file path=xl/sharedStrings.xml><?xml version="1.0" encoding="utf-8"?>
<sst xmlns="http://schemas.openxmlformats.org/spreadsheetml/2006/main" count="189">
  <si>
    <t>收支总表</t>
  </si>
  <si>
    <t>单位：万元</t>
  </si>
  <si>
    <t>收入</t>
  </si>
  <si>
    <t>支出功能分类</t>
  </si>
  <si>
    <t>支出经济分类</t>
  </si>
  <si>
    <t>项目</t>
  </si>
  <si>
    <t>金额</t>
  </si>
  <si>
    <t>科目</t>
  </si>
  <si>
    <t>一、财政拨款</t>
  </si>
  <si>
    <t>一、一般公共服务支出</t>
  </si>
  <si>
    <t>一、工资福利支出</t>
  </si>
  <si>
    <t>二、外交支出</t>
  </si>
  <si>
    <t>二、商品和服务支出</t>
  </si>
  <si>
    <t>三、国防支出</t>
  </si>
  <si>
    <t>三、对个人和家庭的补助</t>
  </si>
  <si>
    <t>四、公共安全支出</t>
  </si>
  <si>
    <t>四、债务利息及费用支出</t>
  </si>
  <si>
    <t>五、教育支出</t>
  </si>
  <si>
    <t>五、资本性支出（基本建设）</t>
  </si>
  <si>
    <t>六、科学技术支出</t>
  </si>
  <si>
    <t>六、资本性支出</t>
  </si>
  <si>
    <t>七、文化旅游体育与传媒支出</t>
  </si>
  <si>
    <t>七、对企业补助（基本建设）</t>
  </si>
  <si>
    <t>八、社会保障和就业支出</t>
  </si>
  <si>
    <t>八、对企业补助</t>
  </si>
  <si>
    <t>九、卫生健康支出</t>
  </si>
  <si>
    <t>九、对社会保障资金补助</t>
  </si>
  <si>
    <t>十、节能环保支出</t>
  </si>
  <si>
    <t>十、其他支出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</si>
  <si>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</si>
  <si>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</si>
  <si>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</si>
  <si>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</si>
  <si>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</si>
  <si>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</si>
  <si>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</si>
  <si>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</si>
  <si>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</si>
  <si>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</si>
  <si>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</si>
  <si>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</si>
  <si>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</si>
  <si>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二十四、转移支付支出</t>
  </si>
  <si>
    <t>二十五、债务还本支出</t>
  </si>
  <si>
    <t>二十六、债务付息支出</t>
  </si>
  <si>
    <t>本年收入合计</t>
  </si>
  <si>
    <t>本年支出合计</t>
  </si>
  <si>
    <t xml:space="preserve"> 收  支  预  算  总  表</t>
  </si>
  <si>
    <t>收  入</t>
  </si>
  <si>
    <t>支      出</t>
  </si>
  <si>
    <t>项            目</t>
  </si>
  <si>
    <t>项             目</t>
  </si>
  <si>
    <t>一、财政拨款收入</t>
  </si>
  <si>
    <t>一、基本支出</t>
  </si>
  <si>
    <t xml:space="preserve">    1、工资福利支出（机关）</t>
  </si>
  <si>
    <t xml:space="preserve">    2、工资福利支出（事业）</t>
  </si>
  <si>
    <r>
      <rPr>
        <sz val="9"/>
        <rFont val="宋体"/>
        <charset val="134"/>
      </rPr>
      <t xml:space="preserve">    3</t>
    </r>
    <r>
      <rPr>
        <sz val="9"/>
        <rFont val="宋体"/>
        <charset val="134"/>
      </rPr>
      <t>、商品和服务支出（机关）</t>
    </r>
  </si>
  <si>
    <t xml:space="preserve">    4、商品和服务支出（事业）</t>
  </si>
  <si>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5</t>
    </r>
    <r>
      <rPr>
        <sz val="9"/>
        <rFont val="宋体"/>
        <charset val="134"/>
      </rPr>
      <t>、对个人和家庭的补助</t>
    </r>
  </si>
  <si>
    <t>二、项目支出</t>
  </si>
  <si>
    <t xml:space="preserve">    6、基本建设项目支出（发改委）</t>
  </si>
  <si>
    <t xml:space="preserve">    7、行政事业性项目支出</t>
  </si>
  <si>
    <t xml:space="preserve">    8、对企事业单位补贴</t>
  </si>
  <si>
    <t xml:space="preserve">    9、其它类项目支出</t>
  </si>
  <si>
    <t>收  入  总  计</t>
  </si>
  <si>
    <t>支　出　总　计</t>
  </si>
  <si>
    <t>支出预算总表</t>
  </si>
  <si>
    <t>科目编码</t>
  </si>
  <si>
    <t>单位代码</t>
  </si>
  <si>
    <t>单位名称（科目）</t>
  </si>
  <si>
    <t>总 计</t>
  </si>
  <si>
    <t>基本支出</t>
  </si>
  <si>
    <t>项目支出</t>
  </si>
  <si>
    <t>小计</t>
  </si>
  <si>
    <t>工资福利支出（机关）</t>
  </si>
  <si>
    <t>工资福利支出（事业）</t>
  </si>
  <si>
    <t>商品和服务支出（机关）</t>
  </si>
  <si>
    <t>商品和服务支出（事业）</t>
  </si>
  <si>
    <t>对个人和家庭的补助</t>
  </si>
  <si>
    <t>基本建设项目支出（发改委）</t>
  </si>
  <si>
    <t>行政事业性项目支出</t>
  </si>
  <si>
    <t>对企事业单位补贴</t>
  </si>
  <si>
    <t>其他类项目支出</t>
  </si>
  <si>
    <t>类</t>
  </si>
  <si>
    <t>款</t>
  </si>
  <si>
    <t>项</t>
  </si>
  <si>
    <t>**</t>
  </si>
  <si>
    <t>合计</t>
  </si>
  <si>
    <t>120</t>
  </si>
  <si>
    <t>中共林芝市委员会组织部</t>
  </si>
  <si>
    <t xml:space="preserve">  120001</t>
  </si>
  <si>
    <t xml:space="preserve">  中共林芝市委员会组织部机关</t>
  </si>
  <si>
    <t>201</t>
  </si>
  <si>
    <t>32</t>
  </si>
  <si>
    <t>01</t>
  </si>
  <si>
    <t xml:space="preserve">    </t>
  </si>
  <si>
    <t xml:space="preserve">    [2013201]行政运行（组织事务）</t>
  </si>
  <si>
    <t>02</t>
  </si>
  <si>
    <t xml:space="preserve">    [2013202]一般行政管理事务（组织事务）</t>
  </si>
  <si>
    <t>50</t>
  </si>
  <si>
    <t xml:space="preserve">    [2013250]事业运行（组织事务）</t>
  </si>
  <si>
    <t>99</t>
  </si>
  <si>
    <t xml:space="preserve">    [2013299]其他组织事务支出</t>
  </si>
  <si>
    <t>工资福利支出预算表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</si>
  <si>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</si>
  <si>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</si>
  <si>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</si>
  <si>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</si>
  <si>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</si>
  <si>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</si>
  <si>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</si>
  <si>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</si>
  <si>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</si>
  <si>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</si>
  <si>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</si>
  <si>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</si>
  <si>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加班费</t>
  </si>
  <si>
    <t>其他工资福利支出</t>
  </si>
  <si>
    <t>失业保险</t>
  </si>
  <si>
    <t>工伤保险</t>
  </si>
  <si>
    <t>生育保险</t>
  </si>
  <si>
    <t>商品和服务支出预算表</t>
  </si>
  <si>
    <t>办公费</t>
  </si>
  <si>
    <t>印刷费</t>
  </si>
  <si>
    <t>水费</t>
  </si>
  <si>
    <t>电费</t>
  </si>
  <si>
    <t>邮电费</t>
  </si>
  <si>
    <t>取暖费</t>
  </si>
  <si>
    <t>差旅费</t>
  </si>
  <si>
    <t>因公出国（境）费用</t>
  </si>
  <si>
    <t>维修(护)费</t>
  </si>
  <si>
    <t>会议费</t>
  </si>
  <si>
    <t>培训费</t>
  </si>
  <si>
    <t>公务接待费</t>
  </si>
  <si>
    <t>工会经费</t>
  </si>
  <si>
    <t>福利费</t>
  </si>
  <si>
    <t>电梯运行维护费</t>
  </si>
  <si>
    <t>车辆运行维护费</t>
  </si>
  <si>
    <t>其他商品和服务支出</t>
  </si>
  <si>
    <t>对个人和家庭补助预算表</t>
  </si>
  <si>
    <t>总  计</t>
  </si>
  <si>
    <t>离退休费</t>
  </si>
  <si>
    <t>退职(役)费</t>
  </si>
  <si>
    <t>抚恤费</t>
  </si>
  <si>
    <t>生活补助</t>
  </si>
  <si>
    <t>助学金</t>
  </si>
  <si>
    <t>休假探亲费</t>
  </si>
  <si>
    <t>未休假人员补助</t>
  </si>
  <si>
    <t>其他对个人和家庭的补助</t>
  </si>
  <si>
    <t>[2013202]一般行政管理事务（组织事务）</t>
  </si>
  <si>
    <t>项目支出预算表</t>
  </si>
  <si>
    <t>单位名称（科目、项目）</t>
  </si>
  <si>
    <t>开始日期</t>
  </si>
  <si>
    <t>终止日期</t>
  </si>
  <si>
    <t>政府采购否</t>
  </si>
  <si>
    <t>对企事业单位的补贴</t>
  </si>
  <si>
    <t xml:space="preserve">    120001</t>
  </si>
  <si>
    <t xml:space="preserve">      </t>
  </si>
  <si>
    <t xml:space="preserve">      公务员职务与职级并行工作经费</t>
  </si>
  <si>
    <t>2020</t>
  </si>
  <si>
    <t>否</t>
  </si>
  <si>
    <t xml:space="preserve">      事业单位分类改革经费</t>
  </si>
  <si>
    <t xml:space="preserve">      老干部管理工作经费2020</t>
  </si>
  <si>
    <t>2022</t>
  </si>
  <si>
    <t xml:space="preserve">      强基惠民工作经费</t>
  </si>
  <si>
    <t xml:space="preserve">      退休党支部专项经费（退休党员各类学习、培训及支部活动等）</t>
  </si>
  <si>
    <t xml:space="preserve">      “两学一做”“不忘初心，牢记使命”回头看经费</t>
  </si>
  <si>
    <t xml:space="preserve">      “夕阳红”专项经费</t>
  </si>
  <si>
    <t xml:space="preserve">      波密、察隅19个驻村工作队补助经费</t>
  </si>
  <si>
    <t xml:space="preserve">      大组工网网络租赁及维护费等</t>
  </si>
  <si>
    <t xml:space="preserve">      党建工作经费2020</t>
  </si>
  <si>
    <t xml:space="preserve">      党员干部远程教育资源开发、宣传片和汇报片制作</t>
  </si>
  <si>
    <t xml:space="preserve">      地级领导慰问驻村工作队慰问金</t>
  </si>
  <si>
    <t xml:space="preserve">      机关工委专项经费</t>
  </si>
  <si>
    <t xml:space="preserve">      基层党建教育经费2020</t>
  </si>
  <si>
    <t xml:space="preserve">      基层党建经费及智慧党建平台维护费</t>
  </si>
  <si>
    <t xml:space="preserve">      老干部考察、疗养经费</t>
  </si>
  <si>
    <t xml:space="preserve">      农村党员远程教育系统网络租赁及设备托管费</t>
  </si>
  <si>
    <t xml:space="preserve">      市县乡三级联评联考工作经费</t>
  </si>
  <si>
    <t xml:space="preserve">      市直干部考察、提任、交流及援藏干部中期考核经费</t>
  </si>
  <si>
    <t xml:space="preserve">      特困离退休干部帮扶专项资金</t>
  </si>
  <si>
    <t xml:space="preserve">      新时代干部精准驻村“创先争优”激励奖</t>
  </si>
  <si>
    <t xml:space="preserve">      驻村工作队订阅报刊费</t>
  </si>
  <si>
    <t>政府采购预算表</t>
  </si>
  <si>
    <t>预算科目</t>
  </si>
  <si>
    <t>科目名称</t>
  </si>
  <si>
    <t>项目名称</t>
  </si>
  <si>
    <t>品目类别</t>
  </si>
  <si>
    <t>财政拨款</t>
  </si>
</sst>
</file>

<file path=xl/styles.xml><?xml version="1.0" encoding="utf-8"?>
<styleSheet xmlns="http://schemas.openxmlformats.org/spreadsheetml/2006/main">
  <numFmts count="6">
    <numFmt numFmtId="176" formatCode="#,##0.00_);[Red]\(#,##0.00\)"/>
    <numFmt numFmtId="177" formatCode="* #,##0.00;* \-#,##0.00;* &quot;&quot;??;@"/>
    <numFmt numFmtId="178" formatCode="00"/>
    <numFmt numFmtId="179" formatCode="0000"/>
    <numFmt numFmtId="180" formatCode="* #,##0.0;* \-#,##0.0;* &quot;&quot;??;@"/>
    <numFmt numFmtId="181" formatCode="0.00_);[Red]\(0.00\)"/>
  </numFmts>
  <fonts count="30">
    <font>
      <sz val="9"/>
      <name val="宋体"/>
      <charset val="134"/>
    </font>
    <font>
      <b/>
      <sz val="18"/>
      <name val="宋体"/>
      <charset val="134"/>
    </font>
    <font>
      <b/>
      <sz val="16"/>
      <name val="黑体"/>
      <charset val="134"/>
    </font>
    <font>
      <b/>
      <sz val="9"/>
      <name val="宋体"/>
      <charset val="134"/>
    </font>
    <font>
      <b/>
      <sz val="12"/>
      <name val="宋体"/>
      <charset val="134"/>
    </font>
    <font>
      <b/>
      <sz val="22"/>
      <name val="宋体"/>
      <charset val="134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sz val="7"/>
      <name val="Small Fonts"/>
      <charset val="0"/>
    </font>
    <font>
      <b/>
      <sz val="13"/>
      <color indexed="54"/>
      <name val="宋体"/>
      <charset val="134"/>
    </font>
    <font>
      <sz val="12"/>
      <name val="宋体"/>
      <charset val="134"/>
    </font>
    <font>
      <sz val="11"/>
      <color indexed="9"/>
      <name val="宋体"/>
      <charset val="134"/>
    </font>
    <font>
      <b/>
      <sz val="11"/>
      <color indexed="54"/>
      <name val="宋体"/>
      <charset val="134"/>
    </font>
    <font>
      <b/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u/>
      <sz val="11"/>
      <color rgb="FF800080"/>
      <name val="宋体"/>
      <charset val="0"/>
      <scheme val="minor"/>
    </font>
    <font>
      <i/>
      <sz val="11"/>
      <color indexed="23"/>
      <name val="宋体"/>
      <charset val="134"/>
    </font>
    <font>
      <u/>
      <sz val="12"/>
      <color indexed="12"/>
      <name val="宋体"/>
      <charset val="134"/>
    </font>
    <font>
      <sz val="11"/>
      <color indexed="10"/>
      <name val="宋体"/>
      <charset val="134"/>
    </font>
    <font>
      <b/>
      <sz val="15"/>
      <color indexed="54"/>
      <name val="宋体"/>
      <charset val="134"/>
    </font>
    <font>
      <sz val="11"/>
      <color indexed="20"/>
      <name val="宋体"/>
      <charset val="134"/>
    </font>
    <font>
      <u/>
      <sz val="12"/>
      <color indexed="36"/>
      <name val="宋体"/>
      <charset val="134"/>
    </font>
    <font>
      <sz val="10"/>
      <name val="MS Sans Serif"/>
      <charset val="0"/>
    </font>
    <font>
      <b/>
      <sz val="11"/>
      <color indexed="9"/>
      <name val="宋体"/>
      <charset val="134"/>
    </font>
    <font>
      <u/>
      <sz val="11"/>
      <color rgb="FF0000FF"/>
      <name val="宋体"/>
      <charset val="0"/>
      <scheme val="minor"/>
    </font>
    <font>
      <sz val="18"/>
      <color indexed="54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03">
    <xf numFmtId="0" fontId="0" fillId="0" borderId="0"/>
    <xf numFmtId="0" fontId="24" fillId="0" borderId="0"/>
    <xf numFmtId="0" fontId="23" fillId="0" borderId="0" applyNumberFormat="0" applyFill="0" applyBorder="0" applyAlignment="0" applyProtection="0">
      <alignment vertical="top"/>
      <protection locked="0"/>
    </xf>
    <xf numFmtId="0" fontId="11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9" borderId="18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37" fontId="8" fillId="0" borderId="0"/>
    <xf numFmtId="0" fontId="6" fillId="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center"/>
    </xf>
    <xf numFmtId="0" fontId="0" fillId="12" borderId="19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0" borderId="21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9" fillId="5" borderId="24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6" fillId="5" borderId="18" applyNumberFormat="0" applyAlignment="0" applyProtection="0">
      <alignment vertical="center"/>
    </xf>
    <xf numFmtId="0" fontId="25" fillId="6" borderId="23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</cellStyleXfs>
  <cellXfs count="165">
    <xf numFmtId="0" fontId="0" fillId="0" borderId="0" xfId="0"/>
    <xf numFmtId="0" fontId="0" fillId="0" borderId="0" xfId="0" applyFill="1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Fill="1" applyAlignment="1">
      <alignment horizontal="centerContinuous"/>
    </xf>
    <xf numFmtId="0" fontId="0" fillId="0" borderId="0" xfId="0" applyAlignment="1">
      <alignment horizontal="right" vertical="center"/>
    </xf>
    <xf numFmtId="0" fontId="0" fillId="0" borderId="1" xfId="0" applyFill="1" applyBorder="1" applyAlignment="1">
      <alignment horizontal="centerContinuous" vertical="center"/>
    </xf>
    <xf numFmtId="0" fontId="0" fillId="0" borderId="1" xfId="0" applyFill="1" applyBorder="1" applyAlignment="1">
      <alignment horizontal="centerContinuous"/>
    </xf>
    <xf numFmtId="0" fontId="0" fillId="0" borderId="2" xfId="0" applyFill="1" applyBorder="1" applyAlignment="1">
      <alignment horizontal="centerContinuous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9" fontId="0" fillId="0" borderId="1" xfId="0" applyNumberFormat="1" applyFont="1" applyFill="1" applyBorder="1" applyAlignment="1" applyProtection="1">
      <alignment vertical="center"/>
    </xf>
    <xf numFmtId="49" fontId="0" fillId="0" borderId="1" xfId="0" applyNumberFormat="1" applyFill="1" applyBorder="1" applyAlignment="1">
      <alignment horizontal="left" vertical="center"/>
    </xf>
    <xf numFmtId="49" fontId="0" fillId="0" borderId="1" xfId="0" applyNumberFormat="1" applyFont="1" applyFill="1" applyBorder="1" applyAlignment="1" applyProtection="1">
      <alignment vertical="center" wrapText="1"/>
    </xf>
    <xf numFmtId="4" fontId="0" fillId="0" borderId="1" xfId="0" applyNumberFormat="1" applyFont="1" applyFill="1" applyBorder="1" applyAlignment="1" applyProtection="1">
      <alignment horizontal="right" vertical="center"/>
    </xf>
    <xf numFmtId="4" fontId="0" fillId="0" borderId="0" xfId="0" applyNumberFormat="1" applyFill="1"/>
    <xf numFmtId="180" fontId="0" fillId="0" borderId="0" xfId="0" applyNumberFormat="1" applyFont="1" applyAlignment="1">
      <alignment horizontal="center" vertical="center"/>
    </xf>
    <xf numFmtId="180" fontId="0" fillId="0" borderId="0" xfId="0" applyNumberFormat="1" applyFont="1" applyAlignment="1">
      <alignment horizontal="center" vertical="center" wrapText="1"/>
    </xf>
    <xf numFmtId="178" fontId="0" fillId="0" borderId="0" xfId="0" applyNumberFormat="1" applyFont="1" applyAlignment="1">
      <alignment horizontal="center" vertical="center"/>
    </xf>
    <xf numFmtId="179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NumberFormat="1" applyFont="1" applyAlignment="1">
      <alignment vertical="center" wrapText="1"/>
    </xf>
    <xf numFmtId="0" fontId="0" fillId="0" borderId="0" xfId="0" applyNumberFormat="1" applyFont="1" applyAlignment="1">
      <alignment vertical="center"/>
    </xf>
    <xf numFmtId="180" fontId="0" fillId="0" borderId="0" xfId="0" applyNumberFormat="1" applyFont="1" applyAlignment="1">
      <alignment vertical="center"/>
    </xf>
    <xf numFmtId="0" fontId="0" fillId="0" borderId="0" xfId="0" applyFont="1"/>
    <xf numFmtId="178" fontId="0" fillId="0" borderId="0" xfId="0" applyNumberFormat="1" applyFont="1" applyFill="1" applyAlignment="1">
      <alignment horizontal="left" vertical="center"/>
    </xf>
    <xf numFmtId="179" fontId="0" fillId="0" borderId="0" xfId="0" applyNumberFormat="1" applyFont="1" applyFill="1" applyAlignment="1">
      <alignment horizontal="right" vertical="center"/>
    </xf>
    <xf numFmtId="49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NumberFormat="1" applyFont="1" applyFill="1" applyAlignment="1">
      <alignment horizontal="right" vertical="center" wrapText="1"/>
    </xf>
    <xf numFmtId="0" fontId="0" fillId="0" borderId="0" xfId="0" applyNumberFormat="1" applyFont="1" applyFill="1" applyAlignment="1">
      <alignment horizontal="right" vertical="center"/>
    </xf>
    <xf numFmtId="180" fontId="0" fillId="0" borderId="0" xfId="0" applyNumberFormat="1" applyFont="1" applyFill="1" applyAlignment="1">
      <alignment horizontal="right" vertical="center"/>
    </xf>
    <xf numFmtId="180" fontId="2" fillId="0" borderId="0" xfId="0" applyNumberFormat="1" applyFont="1" applyFill="1" applyAlignment="1" applyProtection="1">
      <alignment horizontal="centerContinuous" vertical="center"/>
    </xf>
    <xf numFmtId="179" fontId="0" fillId="0" borderId="0" xfId="0" applyNumberFormat="1" applyFont="1" applyFill="1" applyAlignment="1">
      <alignment horizontal="left" vertical="center"/>
    </xf>
    <xf numFmtId="179" fontId="0" fillId="0" borderId="0" xfId="0" applyNumberFormat="1" applyFont="1" applyFill="1" applyAlignment="1">
      <alignment horizontal="center"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NumberFormat="1" applyFont="1" applyFill="1" applyAlignment="1">
      <alignment vertical="center" wrapText="1"/>
    </xf>
    <xf numFmtId="0" fontId="0" fillId="0" borderId="0" xfId="0" applyNumberFormat="1" applyFont="1" applyFill="1" applyAlignment="1">
      <alignment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4" xfId="0" applyNumberFormat="1" applyFont="1" applyFill="1" applyBorder="1" applyAlignment="1" applyProtection="1">
      <alignment horizontal="center" vertical="center" wrapText="1"/>
    </xf>
    <xf numFmtId="49" fontId="0" fillId="0" borderId="5" xfId="0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1" xfId="0" applyNumberFormat="1" applyFont="1" applyFill="1" applyBorder="1" applyAlignment="1" applyProtection="1">
      <alignment horizontal="center" vertical="center"/>
    </xf>
    <xf numFmtId="180" fontId="0" fillId="0" borderId="1" xfId="0" applyNumberFormat="1" applyFont="1" applyFill="1" applyBorder="1" applyAlignment="1" applyProtection="1">
      <alignment horizontal="center" vertical="center" wrapText="1"/>
    </xf>
    <xf numFmtId="180" fontId="0" fillId="0" borderId="5" xfId="0" applyNumberFormat="1" applyFill="1" applyBorder="1" applyAlignment="1" applyProtection="1">
      <alignment horizontal="center" vertical="center" wrapText="1"/>
    </xf>
    <xf numFmtId="180" fontId="0" fillId="0" borderId="1" xfId="0" applyNumberFormat="1" applyFill="1" applyBorder="1" applyAlignment="1" applyProtection="1">
      <alignment horizontal="center" vertical="center" wrapText="1"/>
    </xf>
    <xf numFmtId="180" fontId="0" fillId="0" borderId="7" xfId="0" applyNumberFormat="1" applyFont="1" applyFill="1" applyBorder="1" applyAlignment="1" applyProtection="1">
      <alignment horizontal="center" vertical="center" wrapText="1"/>
    </xf>
    <xf numFmtId="180" fontId="0" fillId="0" borderId="0" xfId="0" applyNumberFormat="1" applyFont="1" applyFill="1" applyAlignment="1">
      <alignment vertical="center"/>
    </xf>
    <xf numFmtId="0" fontId="0" fillId="0" borderId="0" xfId="0" applyFont="1" applyFill="1"/>
    <xf numFmtId="177" fontId="2" fillId="0" borderId="0" xfId="0" applyNumberFormat="1" applyFont="1" applyFill="1" applyAlignment="1" applyProtection="1">
      <alignment horizontal="centerContinuous"/>
    </xf>
    <xf numFmtId="49" fontId="0" fillId="0" borderId="0" xfId="0" applyNumberFormat="1" applyFont="1" applyAlignment="1">
      <alignment horizontal="right" vertical="center"/>
    </xf>
    <xf numFmtId="177" fontId="0" fillId="0" borderId="0" xfId="0" applyNumberFormat="1" applyFont="1" applyAlignment="1">
      <alignment horizontal="right" vertical="center"/>
    </xf>
    <xf numFmtId="49" fontId="0" fillId="0" borderId="7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0" fillId="2" borderId="0" xfId="0" applyFont="1" applyFill="1" applyAlignment="1">
      <alignment horizontal="center" vertical="center" wrapText="1"/>
    </xf>
    <xf numFmtId="0" fontId="0" fillId="0" borderId="0" xfId="0" applyFont="1" applyAlignment="1">
      <alignment wrapText="1"/>
    </xf>
    <xf numFmtId="177" fontId="0" fillId="0" borderId="0" xfId="0" applyNumberFormat="1" applyFont="1" applyAlignment="1">
      <alignment horizontal="center" vertical="center"/>
    </xf>
    <xf numFmtId="178" fontId="0" fillId="0" borderId="0" xfId="0" applyNumberFormat="1" applyFont="1" applyFill="1" applyAlignment="1">
      <alignment horizontal="center" vertical="center"/>
    </xf>
    <xf numFmtId="179" fontId="0" fillId="0" borderId="0" xfId="0" applyNumberFormat="1" applyFont="1" applyAlignment="1">
      <alignment horizontal="right" vertical="center"/>
    </xf>
    <xf numFmtId="179" fontId="0" fillId="0" borderId="0" xfId="0" applyNumberFormat="1" applyFont="1" applyAlignment="1">
      <alignment horizontal="left" vertical="center"/>
    </xf>
    <xf numFmtId="49" fontId="0" fillId="0" borderId="0" xfId="0" applyNumberFormat="1" applyFont="1" applyAlignment="1">
      <alignment vertical="center"/>
    </xf>
    <xf numFmtId="49" fontId="0" fillId="2" borderId="1" xfId="0" applyNumberFormat="1" applyFont="1" applyFill="1" applyBorder="1" applyAlignment="1">
      <alignment horizontal="center" vertical="center" wrapText="1"/>
    </xf>
    <xf numFmtId="49" fontId="0" fillId="2" borderId="5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 applyProtection="1">
      <alignment horizontal="center" vertical="center" wrapText="1"/>
    </xf>
    <xf numFmtId="49" fontId="0" fillId="2" borderId="7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177" fontId="0" fillId="0" borderId="0" xfId="0" applyNumberFormat="1" applyFont="1" applyAlignment="1">
      <alignment vertical="center"/>
    </xf>
    <xf numFmtId="49" fontId="0" fillId="2" borderId="5" xfId="0" applyNumberFormat="1" applyFont="1" applyFill="1" applyBorder="1" applyAlignment="1" applyProtection="1">
      <alignment horizontal="center" vertical="center" wrapText="1"/>
    </xf>
    <xf numFmtId="49" fontId="0" fillId="0" borderId="5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49" fontId="0" fillId="0" borderId="5" xfId="0" applyNumberFormat="1" applyFill="1" applyBorder="1" applyAlignment="1">
      <alignment horizontal="center" vertical="center" wrapText="1"/>
    </xf>
    <xf numFmtId="49" fontId="0" fillId="2" borderId="7" xfId="0" applyNumberFormat="1" applyFont="1" applyFill="1" applyBorder="1" applyAlignment="1" applyProtection="1">
      <alignment horizontal="center" vertical="center" wrapText="1"/>
    </xf>
    <xf numFmtId="49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7" xfId="0" applyNumberFormat="1" applyFont="1" applyBorder="1" applyAlignment="1">
      <alignment horizontal="center" vertical="center" wrapText="1"/>
    </xf>
    <xf numFmtId="177" fontId="0" fillId="0" borderId="0" xfId="0" applyNumberFormat="1" applyFont="1" applyFill="1" applyAlignment="1">
      <alignment horizontal="center" vertical="center"/>
    </xf>
    <xf numFmtId="0" fontId="0" fillId="2" borderId="1" xfId="0" applyNumberFormat="1" applyFont="1" applyFill="1" applyBorder="1" applyAlignment="1" applyProtection="1">
      <alignment horizontal="center" vertical="center" wrapText="1"/>
    </xf>
    <xf numFmtId="49" fontId="0" fillId="0" borderId="8" xfId="0" applyNumberFormat="1" applyFont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49" fontId="0" fillId="0" borderId="9" xfId="0" applyNumberFormat="1" applyFont="1" applyBorder="1" applyAlignment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/>
    </xf>
    <xf numFmtId="4" fontId="0" fillId="0" borderId="3" xfId="0" applyNumberFormat="1" applyFont="1" applyFill="1" applyBorder="1" applyAlignment="1" applyProtection="1">
      <alignment horizontal="right" vertical="center"/>
    </xf>
    <xf numFmtId="181" fontId="2" fillId="0" borderId="0" xfId="0" applyNumberFormat="1" applyFont="1" applyFill="1" applyAlignment="1" applyProtection="1">
      <alignment horizontal="centerContinuous" vertical="center"/>
    </xf>
    <xf numFmtId="49" fontId="0" fillId="0" borderId="3" xfId="0" applyNumberFormat="1" applyFont="1" applyBorder="1" applyAlignment="1">
      <alignment horizontal="center" vertical="center" wrapText="1"/>
    </xf>
    <xf numFmtId="49" fontId="0" fillId="2" borderId="4" xfId="0" applyNumberFormat="1" applyFont="1" applyFill="1" applyBorder="1" applyAlignment="1" applyProtection="1">
      <alignment horizontal="center" vertical="center" wrapText="1"/>
    </xf>
    <xf numFmtId="49" fontId="0" fillId="0" borderId="5" xfId="0" applyNumberFormat="1" applyFont="1" applyBorder="1" applyAlignment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0" fillId="0" borderId="1" xfId="91" applyNumberFormat="1" applyFont="1" applyFill="1" applyBorder="1" applyAlignment="1" applyProtection="1">
      <alignment horizontal="center" vertical="center" wrapText="1"/>
    </xf>
    <xf numFmtId="0" fontId="0" fillId="0" borderId="11" xfId="0" applyNumberFormat="1" applyFont="1" applyFill="1" applyBorder="1" applyAlignment="1" applyProtection="1">
      <alignment horizontal="center" vertical="center" wrapText="1"/>
    </xf>
    <xf numFmtId="4" fontId="0" fillId="0" borderId="11" xfId="0" applyNumberFormat="1" applyFont="1" applyFill="1" applyBorder="1" applyAlignment="1" applyProtection="1">
      <alignment horizontal="right" vertical="center"/>
    </xf>
    <xf numFmtId="0" fontId="3" fillId="0" borderId="0" xfId="0" applyFont="1" applyAlignment="1">
      <alignment horizontal="center"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NumberFormat="1" applyFont="1" applyFill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horizontal="left" vertical="center"/>
    </xf>
    <xf numFmtId="0" fontId="0" fillId="0" borderId="0" xfId="0" applyNumberFormat="1" applyFont="1" applyAlignment="1">
      <alignment horizontal="right" vertical="center"/>
    </xf>
    <xf numFmtId="0" fontId="2" fillId="0" borderId="0" xfId="0" applyNumberFormat="1" applyFont="1" applyAlignment="1">
      <alignment horizontal="centerContinuous" vertical="center"/>
    </xf>
    <xf numFmtId="0" fontId="3" fillId="0" borderId="0" xfId="0" applyNumberFormat="1" applyFont="1" applyAlignment="1">
      <alignment horizontal="centerContinuous" vertical="center"/>
    </xf>
    <xf numFmtId="49" fontId="0" fillId="0" borderId="1" xfId="0" applyNumberFormat="1" applyFont="1" applyBorder="1" applyAlignment="1">
      <alignment horizontal="centerContinuous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Continuous" vertical="center"/>
    </xf>
    <xf numFmtId="0" fontId="0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4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" fontId="0" fillId="0" borderId="4" xfId="0" applyNumberFormat="1" applyFont="1" applyFill="1" applyBorder="1" applyAlignment="1" applyProtection="1">
      <alignment horizontal="center" vertical="center" wrapText="1"/>
    </xf>
    <xf numFmtId="4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3" xfId="0" applyFill="1" applyBorder="1" applyAlignment="1">
      <alignment horizontal="center" vertical="center"/>
    </xf>
    <xf numFmtId="0" fontId="0" fillId="0" borderId="13" xfId="0" applyNumberFormat="1" applyFill="1" applyBorder="1" applyAlignment="1" applyProtection="1">
      <alignment horizontal="center" vertical="center"/>
    </xf>
    <xf numFmtId="4" fontId="0" fillId="0" borderId="13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 vertical="center"/>
    </xf>
    <xf numFmtId="176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3" xfId="0" applyFont="1" applyFill="1" applyBorder="1" applyAlignment="1">
      <alignment horizontal="center"/>
    </xf>
    <xf numFmtId="49" fontId="0" fillId="0" borderId="2" xfId="0" applyNumberFormat="1" applyFont="1" applyFill="1" applyBorder="1" applyAlignment="1" applyProtection="1">
      <alignment horizontal="center" vertical="center"/>
    </xf>
    <xf numFmtId="0" fontId="0" fillId="0" borderId="13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5" fillId="0" borderId="0" xfId="0" applyNumberFormat="1" applyFont="1" applyFill="1" applyAlignment="1" applyProtection="1">
      <alignment horizontal="centerContinuous" vertical="center"/>
    </xf>
    <xf numFmtId="0" fontId="0" fillId="0" borderId="0" xfId="0" applyNumberFormat="1" applyFont="1" applyFill="1" applyAlignment="1" applyProtection="1">
      <alignment horizontal="centerContinuous" vertical="center"/>
    </xf>
    <xf numFmtId="0" fontId="0" fillId="0" borderId="0" xfId="0" applyAlignment="1">
      <alignment horizontal="right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0" fillId="0" borderId="7" xfId="0" applyFill="1" applyBorder="1" applyAlignment="1">
      <alignment horizontal="center" vertical="center"/>
    </xf>
    <xf numFmtId="4" fontId="0" fillId="0" borderId="7" xfId="0" applyNumberFormat="1" applyFont="1" applyFill="1" applyBorder="1" applyAlignment="1" applyProtection="1">
      <alignment horizontal="center" vertical="center"/>
    </xf>
    <xf numFmtId="0" fontId="0" fillId="0" borderId="14" xfId="96" applyFont="1" applyFill="1" applyBorder="1" applyAlignment="1">
      <alignment horizontal="center" vertical="center"/>
    </xf>
    <xf numFmtId="4" fontId="0" fillId="0" borderId="5" xfId="0" applyNumberFormat="1" applyFont="1" applyFill="1" applyBorder="1" applyAlignment="1" applyProtection="1">
      <alignment horizontal="center" vertical="center"/>
    </xf>
    <xf numFmtId="0" fontId="0" fillId="0" borderId="15" xfId="0" applyFill="1" applyBorder="1" applyAlignment="1">
      <alignment horizontal="center" vertical="center"/>
    </xf>
    <xf numFmtId="4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96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/>
    </xf>
    <xf numFmtId="0" fontId="0" fillId="0" borderId="3" xfId="0" applyFill="1" applyBorder="1" applyAlignment="1">
      <alignment horizontal="center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4" fontId="0" fillId="0" borderId="2" xfId="96" applyNumberFormat="1" applyFont="1" applyFill="1" applyBorder="1" applyAlignment="1">
      <alignment horizontal="center" vertical="center"/>
    </xf>
    <xf numFmtId="4" fontId="0" fillId="0" borderId="2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" fontId="0" fillId="0" borderId="7" xfId="0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>
      <alignment horizontal="center" vertical="center"/>
    </xf>
  </cellXfs>
  <cellStyles count="103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着色 2 2" xfId="6"/>
    <cellStyle name="20% - 着色 6 2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着色 1" xfId="21"/>
    <cellStyle name="20% - 着色 5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40% - 着色 2 2" xfId="30"/>
    <cellStyle name="计算" xfId="31" builtinId="22"/>
    <cellStyle name="检查单元格" xfId="32" builtinId="23"/>
    <cellStyle name="20% - 着色 1 2" xfId="33"/>
    <cellStyle name="链接单元格" xfId="34" builtinId="24"/>
    <cellStyle name="40% - 着色 5 2" xfId="35"/>
    <cellStyle name="20% - 强调文字颜色 6" xfId="36" builtinId="50"/>
    <cellStyle name="强调文字颜色 2" xfId="37" builtinId="33"/>
    <cellStyle name="汇总" xfId="38" builtinId="25"/>
    <cellStyle name="好" xfId="39" builtinId="26"/>
    <cellStyle name="适中" xfId="40" builtinId="28"/>
    <cellStyle name="着色 5" xfId="41"/>
    <cellStyle name="20% - 强调文字颜色 5" xfId="42" builtinId="46"/>
    <cellStyle name="强调文字颜色 1" xfId="43" builtinId="29"/>
    <cellStyle name="20% - 着色 2 2" xfId="44"/>
    <cellStyle name="20% - 强调文字颜色 1" xfId="45" builtinId="30"/>
    <cellStyle name="40% - 强调文字颜色 1" xfId="46" builtinId="31"/>
    <cellStyle name="20% - 强调文字颜色 2" xfId="47" builtinId="34"/>
    <cellStyle name="40% - 强调文字颜色 2" xfId="48" builtinId="35"/>
    <cellStyle name="强调文字颜色 3" xfId="49" builtinId="37"/>
    <cellStyle name="强调文字颜色 4" xfId="50" builtinId="41"/>
    <cellStyle name="20% - 强调文字颜色 4" xfId="51" builtinId="42"/>
    <cellStyle name="40% - 强调文字颜色 4" xfId="52" builtinId="43"/>
    <cellStyle name="20% - 着色 1" xfId="53"/>
    <cellStyle name="强调文字颜色 5" xfId="54" builtinId="45"/>
    <cellStyle name="40% - 强调文字颜色 5" xfId="55" builtinId="47"/>
    <cellStyle name="20% - 着色 2" xfId="56"/>
    <cellStyle name="60% - 强调文字颜色 5" xfId="57" builtinId="48"/>
    <cellStyle name="60% - 着色 6 2" xfId="58"/>
    <cellStyle name="强调文字颜色 6" xfId="59" builtinId="49"/>
    <cellStyle name="40% - 强调文字颜色 6" xfId="60" builtinId="51"/>
    <cellStyle name="着色 5 2" xfId="61"/>
    <cellStyle name="20% - 着色 3" xfId="62"/>
    <cellStyle name="20% - 着色 3 2" xfId="63"/>
    <cellStyle name="60% - 强调文字颜色 6" xfId="64" builtinId="52"/>
    <cellStyle name="20% - 着色 4" xfId="65"/>
    <cellStyle name="20% - 着色 6" xfId="66"/>
    <cellStyle name="着色 2" xfId="67"/>
    <cellStyle name="20% - 着色 4 2" xfId="68"/>
    <cellStyle name="20% - 着色 5 2" xfId="69"/>
    <cellStyle name="着色 1 2" xfId="70"/>
    <cellStyle name="40% - 着色 1" xfId="71"/>
    <cellStyle name="40% - 着色 1 2" xfId="72"/>
    <cellStyle name="40% - 着色 2" xfId="73"/>
    <cellStyle name="40% - 着色 3" xfId="74"/>
    <cellStyle name="40% - 着色 3 2" xfId="75"/>
    <cellStyle name="40% - 着色 4" xfId="76"/>
    <cellStyle name="40% - 着色 4 2" xfId="77"/>
    <cellStyle name="40% - 着色 5" xfId="78"/>
    <cellStyle name="40% - 着色 6" xfId="79"/>
    <cellStyle name="40% - 着色 6 2" xfId="80"/>
    <cellStyle name="60% - 着色 1" xfId="81"/>
    <cellStyle name="60% - 着色 1 2" xfId="82"/>
    <cellStyle name="60% - 着色 2 2" xfId="83"/>
    <cellStyle name="60% - 着色 3" xfId="84"/>
    <cellStyle name="60% - 着色 3 2" xfId="85"/>
    <cellStyle name="60% - 着色 4" xfId="86"/>
    <cellStyle name="60% - 着色 4 2" xfId="87"/>
    <cellStyle name="60% - 着色 5" xfId="88"/>
    <cellStyle name="60% - 着色 5 2" xfId="89"/>
    <cellStyle name="60% - 着色 6" xfId="90"/>
    <cellStyle name="常规 2" xfId="91"/>
    <cellStyle name="常规 2 2" xfId="92"/>
    <cellStyle name="常规 2 2 2" xfId="93"/>
    <cellStyle name="常规 2 3" xfId="94"/>
    <cellStyle name="常规 2_5379C2AA01F344149FF9DA706D2CAAEE_c" xfId="95"/>
    <cellStyle name="常规 3" xfId="96"/>
    <cellStyle name="着色 3" xfId="97"/>
    <cellStyle name="着色 3 2" xfId="98"/>
    <cellStyle name="着色 4" xfId="99"/>
    <cellStyle name="着色 4 2" xfId="100"/>
    <cellStyle name="着色 6" xfId="101"/>
    <cellStyle name="着色 6 2" xfId="102"/>
  </cellStyles>
  <tableStyles count="0" defaultTableStyle="TableStyleMedium2"/>
  <colors>
    <mruColors>
      <color rgb="00FFFFFF"/>
      <color rgb="00CCCCFF"/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36"/>
  <sheetViews>
    <sheetView showGridLines="0" workbookViewId="0">
      <selection activeCell="C4" sqref="C4:D4"/>
    </sheetView>
  </sheetViews>
  <sheetFormatPr defaultColWidth="9.16666666666667" defaultRowHeight="12.75" customHeight="1" outlineLevelCol="5"/>
  <cols>
    <col min="1" max="1" width="12.6666666666667" customWidth="1"/>
    <col min="2" max="2" width="13.3333333333333" customWidth="1"/>
    <col min="3" max="3" width="35" customWidth="1"/>
    <col min="4" max="4" width="11.6666666666667" customWidth="1"/>
    <col min="5" max="5" width="25.8333333333333" customWidth="1"/>
    <col min="6" max="6" width="14.6666666666667" customWidth="1"/>
  </cols>
  <sheetData>
    <row r="1" customHeight="1" spans="1:6">
      <c r="A1" s="141"/>
      <c r="F1" s="5"/>
    </row>
    <row r="2" ht="28.5" customHeight="1" spans="1:6">
      <c r="A2" s="142" t="s">
        <v>0</v>
      </c>
      <c r="B2" s="143"/>
      <c r="C2" s="143"/>
      <c r="D2" s="143"/>
      <c r="E2" s="143"/>
      <c r="F2" s="143"/>
    </row>
    <row r="3" customHeight="1" spans="1:6">
      <c r="A3" s="141"/>
      <c r="F3" s="144" t="s">
        <v>1</v>
      </c>
    </row>
    <row r="4" ht="22.5" customHeight="1" spans="1:6">
      <c r="A4" s="121" t="s">
        <v>2</v>
      </c>
      <c r="B4" s="121"/>
      <c r="C4" s="121" t="s">
        <v>3</v>
      </c>
      <c r="D4" s="121"/>
      <c r="E4" s="121" t="s">
        <v>4</v>
      </c>
      <c r="F4" s="121"/>
    </row>
    <row r="5" customHeight="1" spans="1:6">
      <c r="A5" s="145" t="s">
        <v>5</v>
      </c>
      <c r="B5" s="145" t="s">
        <v>6</v>
      </c>
      <c r="C5" s="145" t="s">
        <v>7</v>
      </c>
      <c r="D5" s="121" t="s">
        <v>6</v>
      </c>
      <c r="E5" s="145" t="s">
        <v>7</v>
      </c>
      <c r="F5" s="121" t="s">
        <v>6</v>
      </c>
    </row>
    <row r="6" s="1" customFormat="1" ht="22.5" customHeight="1" spans="1:6">
      <c r="A6" s="146" t="s">
        <v>8</v>
      </c>
      <c r="B6" s="147">
        <v>2816.47</v>
      </c>
      <c r="C6" s="148" t="s">
        <v>9</v>
      </c>
      <c r="D6" s="149">
        <v>2816.47</v>
      </c>
      <c r="E6" s="150" t="s">
        <v>10</v>
      </c>
      <c r="F6" s="149">
        <v>1691.63</v>
      </c>
    </row>
    <row r="7" s="1" customFormat="1" ht="22.5" customHeight="1" spans="1:6">
      <c r="A7" s="11"/>
      <c r="B7" s="151"/>
      <c r="C7" s="152" t="s">
        <v>11</v>
      </c>
      <c r="D7" s="149">
        <v>0</v>
      </c>
      <c r="E7" s="153" t="s">
        <v>12</v>
      </c>
      <c r="F7" s="149">
        <v>959.92</v>
      </c>
    </row>
    <row r="8" s="1" customFormat="1" ht="22.5" customHeight="1" spans="1:6">
      <c r="A8" s="11"/>
      <c r="B8" s="151"/>
      <c r="C8" s="152" t="s">
        <v>13</v>
      </c>
      <c r="D8" s="149">
        <v>0</v>
      </c>
      <c r="E8" s="153" t="s">
        <v>14</v>
      </c>
      <c r="F8" s="149">
        <v>44.62</v>
      </c>
    </row>
    <row r="9" s="1" customFormat="1" ht="22.5" customHeight="1" spans="1:6">
      <c r="A9" s="11"/>
      <c r="B9" s="151"/>
      <c r="C9" s="152" t="s">
        <v>15</v>
      </c>
      <c r="D9" s="149">
        <v>0</v>
      </c>
      <c r="E9" s="154" t="s">
        <v>16</v>
      </c>
      <c r="F9" s="149">
        <v>0</v>
      </c>
    </row>
    <row r="10" s="1" customFormat="1" ht="22.5" customHeight="1" spans="1:6">
      <c r="A10" s="11"/>
      <c r="B10" s="151"/>
      <c r="C10" s="152" t="s">
        <v>17</v>
      </c>
      <c r="D10" s="149">
        <v>0</v>
      </c>
      <c r="E10" s="153" t="s">
        <v>18</v>
      </c>
      <c r="F10" s="149">
        <v>0</v>
      </c>
    </row>
    <row r="11" s="1" customFormat="1" ht="22.5" customHeight="1" spans="1:6">
      <c r="A11" s="11"/>
      <c r="B11" s="151"/>
      <c r="C11" s="152" t="s">
        <v>19</v>
      </c>
      <c r="D11" s="149">
        <v>0</v>
      </c>
      <c r="E11" s="154" t="s">
        <v>20</v>
      </c>
      <c r="F11" s="149">
        <v>71.3</v>
      </c>
    </row>
    <row r="12" s="1" customFormat="1" ht="22.5" customHeight="1" spans="1:6">
      <c r="A12" s="11"/>
      <c r="B12" s="151"/>
      <c r="C12" s="152" t="s">
        <v>21</v>
      </c>
      <c r="D12" s="149">
        <v>0</v>
      </c>
      <c r="E12" s="154" t="s">
        <v>22</v>
      </c>
      <c r="F12" s="149">
        <v>0</v>
      </c>
    </row>
    <row r="13" s="1" customFormat="1" ht="22.5" customHeight="1" spans="1:6">
      <c r="A13" s="11"/>
      <c r="B13" s="155"/>
      <c r="C13" s="152" t="s">
        <v>23</v>
      </c>
      <c r="D13" s="149">
        <v>0</v>
      </c>
      <c r="E13" s="154" t="s">
        <v>24</v>
      </c>
      <c r="F13" s="149">
        <v>0</v>
      </c>
    </row>
    <row r="14" s="1" customFormat="1" ht="22.5" customHeight="1" spans="1:6">
      <c r="A14" s="11"/>
      <c r="B14" s="155"/>
      <c r="C14" s="152" t="s">
        <v>25</v>
      </c>
      <c r="D14" s="149">
        <v>0</v>
      </c>
      <c r="E14" s="154" t="s">
        <v>26</v>
      </c>
      <c r="F14" s="149">
        <v>0</v>
      </c>
    </row>
    <row r="15" s="1" customFormat="1" ht="22.5" customHeight="1" spans="1:6">
      <c r="A15" s="11"/>
      <c r="B15" s="155"/>
      <c r="C15" s="152" t="s">
        <v>27</v>
      </c>
      <c r="D15" s="149">
        <v>0</v>
      </c>
      <c r="E15" s="154" t="s">
        <v>28</v>
      </c>
      <c r="F15" s="149">
        <v>49</v>
      </c>
    </row>
    <row r="16" s="1" customFormat="1" ht="22.5" customHeight="1" spans="1:6">
      <c r="A16" s="11"/>
      <c r="B16" s="155"/>
      <c r="C16" s="152" t="s">
        <v>29</v>
      </c>
      <c r="D16" s="149">
        <v>0</v>
      </c>
      <c r="E16" s="154"/>
      <c r="F16" s="156"/>
    </row>
    <row r="17" s="1" customFormat="1" ht="22.5" customHeight="1" spans="1:6">
      <c r="A17" s="11"/>
      <c r="B17" s="155"/>
      <c r="C17" s="152" t="s">
        <v>30</v>
      </c>
      <c r="D17" s="149">
        <v>0</v>
      </c>
      <c r="E17" s="157"/>
      <c r="F17" s="158"/>
    </row>
    <row r="18" s="1" customFormat="1" ht="22.5" customHeight="1" spans="1:6">
      <c r="A18" s="11"/>
      <c r="B18" s="155"/>
      <c r="C18" s="152" t="s">
        <v>31</v>
      </c>
      <c r="D18" s="149">
        <v>0</v>
      </c>
      <c r="E18" s="157"/>
      <c r="F18" s="159"/>
    </row>
    <row r="19" s="1" customFormat="1" ht="22.5" customHeight="1" spans="1:6">
      <c r="A19" s="11"/>
      <c r="B19" s="155"/>
      <c r="C19" s="152" t="s">
        <v>32</v>
      </c>
      <c r="D19" s="149">
        <v>0</v>
      </c>
      <c r="E19" s="157"/>
      <c r="F19" s="159"/>
    </row>
    <row r="20" s="1" customFormat="1" ht="22.5" customHeight="1" spans="1:6">
      <c r="A20" s="11"/>
      <c r="B20" s="155"/>
      <c r="C20" s="152" t="s">
        <v>33</v>
      </c>
      <c r="D20" s="149">
        <v>0</v>
      </c>
      <c r="E20" s="157"/>
      <c r="F20" s="159"/>
    </row>
    <row r="21" s="1" customFormat="1" ht="22.5" customHeight="1" spans="1:6">
      <c r="A21" s="11"/>
      <c r="B21" s="155"/>
      <c r="C21" s="152" t="s">
        <v>34</v>
      </c>
      <c r="D21" s="149">
        <v>0</v>
      </c>
      <c r="E21" s="157"/>
      <c r="F21" s="159"/>
    </row>
    <row r="22" s="1" customFormat="1" ht="22.5" customHeight="1" spans="1:6">
      <c r="A22" s="11"/>
      <c r="B22" s="155"/>
      <c r="C22" s="152" t="s">
        <v>35</v>
      </c>
      <c r="D22" s="149">
        <v>0</v>
      </c>
      <c r="E22" s="157"/>
      <c r="F22" s="159"/>
    </row>
    <row r="23" s="1" customFormat="1" ht="22.5" customHeight="1" spans="1:6">
      <c r="A23" s="11"/>
      <c r="B23" s="155"/>
      <c r="C23" s="152" t="s">
        <v>36</v>
      </c>
      <c r="D23" s="149">
        <v>0</v>
      </c>
      <c r="E23" s="157"/>
      <c r="F23" s="159"/>
    </row>
    <row r="24" s="1" customFormat="1" ht="22.5" customHeight="1" spans="1:6">
      <c r="A24" s="11"/>
      <c r="B24" s="155"/>
      <c r="C24" s="152" t="s">
        <v>37</v>
      </c>
      <c r="D24" s="149">
        <v>0</v>
      </c>
      <c r="E24" s="157"/>
      <c r="F24" s="159"/>
    </row>
    <row r="25" s="1" customFormat="1" ht="22.5" customHeight="1" spans="1:6">
      <c r="A25" s="11"/>
      <c r="B25" s="155"/>
      <c r="C25" s="152" t="s">
        <v>38</v>
      </c>
      <c r="D25" s="149">
        <v>0</v>
      </c>
      <c r="E25" s="157"/>
      <c r="F25" s="159"/>
    </row>
    <row r="26" s="1" customFormat="1" ht="22.5" customHeight="1" spans="1:6">
      <c r="A26" s="11"/>
      <c r="B26" s="155"/>
      <c r="C26" s="152" t="s">
        <v>39</v>
      </c>
      <c r="D26" s="149">
        <v>0</v>
      </c>
      <c r="E26" s="157"/>
      <c r="F26" s="159"/>
    </row>
    <row r="27" s="1" customFormat="1" ht="22.5" customHeight="1" spans="1:6">
      <c r="A27" s="11"/>
      <c r="B27" s="155"/>
      <c r="C27" s="152" t="s">
        <v>40</v>
      </c>
      <c r="D27" s="149">
        <v>0</v>
      </c>
      <c r="E27" s="157"/>
      <c r="F27" s="159"/>
    </row>
    <row r="28" s="1" customFormat="1" ht="22.5" customHeight="1" spans="1:6">
      <c r="A28" s="11"/>
      <c r="B28" s="155"/>
      <c r="C28" s="152" t="s">
        <v>41</v>
      </c>
      <c r="D28" s="149">
        <v>0</v>
      </c>
      <c r="E28" s="157"/>
      <c r="F28" s="159"/>
    </row>
    <row r="29" s="1" customFormat="1" ht="22.5" customHeight="1" spans="1:6">
      <c r="A29" s="11"/>
      <c r="B29" s="155"/>
      <c r="C29" s="160" t="s">
        <v>42</v>
      </c>
      <c r="D29" s="151">
        <v>0</v>
      </c>
      <c r="E29" s="157"/>
      <c r="F29" s="159"/>
    </row>
    <row r="30" s="1" customFormat="1" ht="22.5" customHeight="1" spans="1:6">
      <c r="A30" s="11"/>
      <c r="B30" s="155"/>
      <c r="C30" s="161" t="s">
        <v>43</v>
      </c>
      <c r="D30" s="147">
        <v>0</v>
      </c>
      <c r="E30" s="157"/>
      <c r="F30" s="159"/>
    </row>
    <row r="31" s="1" customFormat="1" ht="22.5" customHeight="1" spans="1:6">
      <c r="A31" s="11"/>
      <c r="B31" s="155"/>
      <c r="C31" s="161" t="s">
        <v>44</v>
      </c>
      <c r="D31" s="147">
        <v>0</v>
      </c>
      <c r="E31" s="157"/>
      <c r="F31" s="159"/>
    </row>
    <row r="32" ht="22.5" customHeight="1" spans="1:6">
      <c r="A32" s="129" t="s">
        <v>45</v>
      </c>
      <c r="B32" s="156">
        <f>B6</f>
        <v>2816.47</v>
      </c>
      <c r="C32" s="162" t="s">
        <v>46</v>
      </c>
      <c r="D32" s="163">
        <f>SUM(D6:D31)</f>
        <v>2816.47</v>
      </c>
      <c r="E32" s="129" t="s">
        <v>46</v>
      </c>
      <c r="F32" s="164">
        <f>SUM(F6:F15)</f>
        <v>2816.47</v>
      </c>
    </row>
    <row r="33" customHeight="1" spans="1:4">
      <c r="A33" s="141"/>
      <c r="B33" s="1"/>
      <c r="C33" s="1"/>
      <c r="D33" s="1"/>
    </row>
    <row r="34" customHeight="1" spans="1:4">
      <c r="A34" s="141"/>
      <c r="B34" s="1"/>
      <c r="C34" s="1"/>
      <c r="D34" s="1"/>
    </row>
    <row r="35" customHeight="1" spans="1:3">
      <c r="A35" s="141"/>
      <c r="B35" s="1"/>
      <c r="C35" s="1"/>
    </row>
    <row r="36" customHeight="1" spans="1:2">
      <c r="A36" s="141"/>
      <c r="B36" s="1"/>
    </row>
  </sheetData>
  <sheetProtection formatCells="0" formatColumns="0" formatRows="0"/>
  <mergeCells count="3">
    <mergeCell ref="A4:B4"/>
    <mergeCell ref="C4:D4"/>
    <mergeCell ref="E4:F4"/>
  </mergeCells>
  <printOptions horizontalCentered="1"/>
  <pageMargins left="0.786805555555556" right="0.393055555555556" top="0.590277777777778" bottom="0.393055555555556" header="0.5" footer="0.5"/>
  <pageSetup paperSize="9" scale="97" orientation="portrait" horizontalDpi="600" verticalDpi="600"/>
  <headerFooter alignWithMargins="0">
    <oddFooter>&amp;R8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23"/>
  <sheetViews>
    <sheetView showGridLines="0" workbookViewId="0">
      <selection activeCell="I11" sqref="I11"/>
    </sheetView>
  </sheetViews>
  <sheetFormatPr defaultColWidth="9.16666666666667" defaultRowHeight="12.75" customHeight="1"/>
  <cols>
    <col min="1" max="1" width="21.8333333333333" customWidth="1"/>
    <col min="2" max="2" width="15.1666666666667" customWidth="1"/>
    <col min="3" max="3" width="35.1666666666667" customWidth="1"/>
    <col min="4" max="4" width="18.1666666666667" customWidth="1"/>
    <col min="5" max="5" width="9" customWidth="1"/>
  </cols>
  <sheetData>
    <row r="1" ht="18" customHeight="1" spans="1:9">
      <c r="A1" s="118"/>
      <c r="B1" s="32"/>
      <c r="C1" s="32"/>
      <c r="D1" s="32"/>
      <c r="E1" s="40"/>
      <c r="F1" s="28"/>
      <c r="G1" s="28"/>
      <c r="H1" s="28"/>
      <c r="I1" s="28"/>
    </row>
    <row r="2" ht="18" customHeight="1" spans="1:9">
      <c r="A2" s="119" t="s">
        <v>47</v>
      </c>
      <c r="B2" s="119"/>
      <c r="C2" s="119"/>
      <c r="D2" s="119"/>
      <c r="E2" s="40"/>
      <c r="F2" s="40"/>
      <c r="G2" s="40"/>
      <c r="H2" s="40"/>
      <c r="I2" s="40"/>
    </row>
    <row r="3" ht="18" customHeight="1" spans="1:5">
      <c r="A3" s="120"/>
      <c r="B3" s="77"/>
      <c r="C3" s="77"/>
      <c r="D3" s="32" t="s">
        <v>1</v>
      </c>
      <c r="E3" s="40"/>
    </row>
    <row r="4" ht="18" customHeight="1" spans="1:5">
      <c r="A4" s="121" t="s">
        <v>48</v>
      </c>
      <c r="B4" s="121"/>
      <c r="C4" s="121" t="s">
        <v>49</v>
      </c>
      <c r="D4" s="121"/>
      <c r="E4" s="40"/>
    </row>
    <row r="5" ht="18" customHeight="1" spans="1:5">
      <c r="A5" s="122" t="s">
        <v>50</v>
      </c>
      <c r="B5" s="123" t="s">
        <v>6</v>
      </c>
      <c r="C5" s="122" t="s">
        <v>51</v>
      </c>
      <c r="D5" s="123" t="s">
        <v>6</v>
      </c>
      <c r="E5" s="40"/>
    </row>
    <row r="6" s="1" customFormat="1" ht="18" customHeight="1" spans="1:5">
      <c r="A6" s="9" t="s">
        <v>52</v>
      </c>
      <c r="B6" s="124">
        <v>2816.47</v>
      </c>
      <c r="C6" s="125" t="s">
        <v>53</v>
      </c>
      <c r="D6" s="124">
        <v>1890.58</v>
      </c>
      <c r="E6" s="40"/>
    </row>
    <row r="7" s="1" customFormat="1" ht="18" customHeight="1" spans="1:5">
      <c r="A7" s="9"/>
      <c r="B7" s="124"/>
      <c r="C7" s="126" t="s">
        <v>54</v>
      </c>
      <c r="D7" s="124">
        <v>1691.63</v>
      </c>
      <c r="E7" s="40"/>
    </row>
    <row r="8" s="1" customFormat="1" ht="18" customHeight="1" spans="1:5">
      <c r="A8" s="127"/>
      <c r="B8" s="124"/>
      <c r="C8" s="126" t="s">
        <v>55</v>
      </c>
      <c r="D8" s="124">
        <v>0</v>
      </c>
      <c r="E8" s="40"/>
    </row>
    <row r="9" s="1" customFormat="1" ht="18" customHeight="1" spans="1:5">
      <c r="A9" s="127"/>
      <c r="B9" s="124"/>
      <c r="C9" s="126" t="s">
        <v>56</v>
      </c>
      <c r="D9" s="124">
        <v>154.33</v>
      </c>
      <c r="E9" s="40"/>
    </row>
    <row r="10" s="1" customFormat="1" ht="18" customHeight="1" spans="1:5">
      <c r="A10" s="127"/>
      <c r="B10" s="124"/>
      <c r="C10" s="126" t="s">
        <v>57</v>
      </c>
      <c r="D10" s="124">
        <v>0</v>
      </c>
      <c r="E10" s="40"/>
    </row>
    <row r="11" s="1" customFormat="1" ht="18" customHeight="1" spans="1:5">
      <c r="A11" s="127"/>
      <c r="B11" s="128"/>
      <c r="C11" s="77" t="s">
        <v>58</v>
      </c>
      <c r="D11" s="124">
        <v>44.62</v>
      </c>
      <c r="E11" s="40"/>
    </row>
    <row r="12" s="1" customFormat="1" ht="18" customHeight="1" spans="1:5">
      <c r="A12" s="129"/>
      <c r="B12" s="130"/>
      <c r="C12" s="125" t="s">
        <v>59</v>
      </c>
      <c r="D12" s="124">
        <v>925.89</v>
      </c>
      <c r="E12" s="40"/>
    </row>
    <row r="13" s="1" customFormat="1" ht="18" customHeight="1" spans="1:5">
      <c r="A13" s="129"/>
      <c r="B13" s="131"/>
      <c r="C13" s="132" t="s">
        <v>60</v>
      </c>
      <c r="D13" s="131">
        <v>0</v>
      </c>
      <c r="E13" s="40"/>
    </row>
    <row r="14" s="1" customFormat="1" ht="18" customHeight="1" spans="1:5">
      <c r="A14" s="129"/>
      <c r="B14" s="131"/>
      <c r="C14" s="133" t="s">
        <v>61</v>
      </c>
      <c r="D14" s="131">
        <v>925.89</v>
      </c>
      <c r="E14" s="40"/>
    </row>
    <row r="15" s="1" customFormat="1" ht="18" customHeight="1" spans="1:5">
      <c r="A15" s="10"/>
      <c r="B15" s="134"/>
      <c r="C15" s="132" t="s">
        <v>62</v>
      </c>
      <c r="D15" s="131">
        <v>0</v>
      </c>
      <c r="E15" s="40"/>
    </row>
    <row r="16" s="1" customFormat="1" ht="18" customHeight="1" spans="1:5">
      <c r="A16" s="10"/>
      <c r="B16" s="134"/>
      <c r="C16" s="132" t="s">
        <v>63</v>
      </c>
      <c r="D16" s="131">
        <v>0</v>
      </c>
      <c r="E16" s="40"/>
    </row>
    <row r="17" ht="18" customHeight="1" spans="1:5">
      <c r="A17" s="135"/>
      <c r="B17" s="131"/>
      <c r="C17" s="136"/>
      <c r="D17" s="131"/>
      <c r="E17" s="40"/>
    </row>
    <row r="18" ht="18" customHeight="1" spans="1:5">
      <c r="A18" s="10" t="s">
        <v>45</v>
      </c>
      <c r="B18" s="137">
        <f>B6</f>
        <v>2816.47</v>
      </c>
      <c r="C18" s="126" t="s">
        <v>46</v>
      </c>
      <c r="D18" s="131">
        <f>SUM(D12,D6)</f>
        <v>2816.47</v>
      </c>
      <c r="E18" s="40"/>
    </row>
    <row r="19" ht="18" customHeight="1" spans="1:9">
      <c r="A19" s="9"/>
      <c r="B19" s="137"/>
      <c r="C19" s="138"/>
      <c r="D19" s="137"/>
      <c r="E19" s="40"/>
      <c r="F19" s="28"/>
      <c r="G19" s="28"/>
      <c r="H19" s="28"/>
      <c r="I19" s="28"/>
    </row>
    <row r="20" ht="18" customHeight="1" spans="1:9">
      <c r="A20" s="139"/>
      <c r="B20" s="137"/>
      <c r="C20" s="138"/>
      <c r="D20" s="137"/>
      <c r="E20" s="40"/>
      <c r="F20" s="28"/>
      <c r="G20" s="28"/>
      <c r="H20" s="28"/>
      <c r="I20" s="28"/>
    </row>
    <row r="21" ht="18" customHeight="1" spans="1:9">
      <c r="A21" s="139"/>
      <c r="B21" s="137"/>
      <c r="C21" s="140"/>
      <c r="D21" s="137"/>
      <c r="E21" s="40"/>
      <c r="F21" s="28"/>
      <c r="G21" s="28"/>
      <c r="H21" s="28"/>
      <c r="I21" s="28"/>
    </row>
    <row r="22" ht="18" customHeight="1" spans="1:9">
      <c r="A22" s="10" t="s">
        <v>64</v>
      </c>
      <c r="B22" s="137">
        <f>B6</f>
        <v>2816.47</v>
      </c>
      <c r="C22" s="126" t="s">
        <v>65</v>
      </c>
      <c r="D22" s="137">
        <f>D18</f>
        <v>2816.47</v>
      </c>
      <c r="E22" s="40"/>
      <c r="F22" s="28"/>
      <c r="G22" s="28"/>
      <c r="H22" s="28"/>
      <c r="I22" s="28"/>
    </row>
    <row r="23" ht="18" customHeight="1" spans="1:9">
      <c r="A23" s="40"/>
      <c r="B23" s="40"/>
      <c r="C23" s="40"/>
      <c r="D23" s="40"/>
      <c r="E23" s="40"/>
      <c r="F23" s="28"/>
      <c r="G23" s="28"/>
      <c r="H23" s="28"/>
      <c r="I23" s="28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90277777777778" right="0.393055555555556" top="0.590277777777778" bottom="0.393055555555556" header="0.511805555555556" footer="0.511805555555556"/>
  <pageSetup paperSize="9" orientation="portrait" horizontalDpi="600" verticalDpi="600"/>
  <headerFooter alignWithMargins="0">
    <oddFooter>&amp;R9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14"/>
  <sheetViews>
    <sheetView showGridLines="0" workbookViewId="0">
      <selection activeCell="L23" sqref="L23"/>
    </sheetView>
  </sheetViews>
  <sheetFormatPr defaultColWidth="10.6666666666667" defaultRowHeight="18" customHeight="1"/>
  <cols>
    <col min="1" max="1" width="5.16666666666667" style="21" customWidth="1"/>
    <col min="2" max="2" width="5.5" style="22" customWidth="1"/>
    <col min="3" max="3" width="4.83333333333333" style="22" customWidth="1"/>
    <col min="4" max="4" width="8.66666666666667" style="22" customWidth="1"/>
    <col min="5" max="5" width="39.1666666666667" style="108" customWidth="1"/>
    <col min="6" max="6" width="11" style="67" customWidth="1"/>
    <col min="7" max="7" width="10.3333333333333" style="67" customWidth="1"/>
    <col min="8" max="8" width="10.5" style="67" customWidth="1"/>
    <col min="9" max="9" width="10" style="67" customWidth="1"/>
    <col min="10" max="10" width="9.5" style="67" customWidth="1"/>
    <col min="11" max="11" width="8.16666666666667" style="67" customWidth="1"/>
    <col min="12" max="12" width="8.33333333333333" style="67" customWidth="1"/>
    <col min="13" max="13" width="9.16666666666667" style="67" customWidth="1"/>
    <col min="14" max="14" width="8" style="67" customWidth="1"/>
    <col min="15" max="15" width="8.5" style="67" customWidth="1"/>
    <col min="16" max="16" width="8.66666666666667" style="67" customWidth="1"/>
    <col min="17" max="17" width="8.16666666666667" style="67" customWidth="1"/>
    <col min="18" max="16384" width="10.6666666666667" style="24"/>
  </cols>
  <sheetData>
    <row r="1" s="28" customFormat="1" customHeight="1" spans="1:24">
      <c r="A1" s="109"/>
      <c r="B1" s="110"/>
      <c r="C1" s="110"/>
      <c r="D1" s="110"/>
      <c r="E1" s="111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24"/>
      <c r="S1" s="24"/>
      <c r="T1" s="24"/>
      <c r="U1" s="24"/>
      <c r="V1" s="24"/>
      <c r="W1" s="24"/>
      <c r="X1" s="24"/>
    </row>
    <row r="2" s="28" customFormat="1" customHeight="1" spans="1:24">
      <c r="A2" s="113" t="s">
        <v>66</v>
      </c>
      <c r="B2" s="113"/>
      <c r="C2" s="113"/>
      <c r="D2" s="113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01"/>
      <c r="S2" s="101"/>
      <c r="T2" s="101"/>
      <c r="U2" s="101"/>
      <c r="V2" s="105"/>
      <c r="W2" s="105"/>
      <c r="X2" s="105"/>
    </row>
    <row r="3" s="28" customFormat="1" customHeight="1" spans="1:24">
      <c r="A3" s="110"/>
      <c r="B3" s="110"/>
      <c r="C3" s="110"/>
      <c r="D3" s="110"/>
      <c r="E3" s="111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2" t="s">
        <v>1</v>
      </c>
      <c r="R3" s="24"/>
      <c r="S3" s="24"/>
      <c r="T3" s="24"/>
      <c r="U3" s="24"/>
      <c r="V3" s="24"/>
      <c r="W3" s="24"/>
      <c r="X3" s="24"/>
    </row>
    <row r="4" s="64" customFormat="1" customHeight="1" spans="1:17">
      <c r="A4" s="81" t="s">
        <v>67</v>
      </c>
      <c r="B4" s="81"/>
      <c r="C4" s="81"/>
      <c r="D4" s="81" t="s">
        <v>68</v>
      </c>
      <c r="E4" s="81" t="s">
        <v>69</v>
      </c>
      <c r="F4" s="81" t="s">
        <v>70</v>
      </c>
      <c r="G4" s="115" t="s">
        <v>71</v>
      </c>
      <c r="H4" s="115"/>
      <c r="I4" s="115"/>
      <c r="J4" s="115"/>
      <c r="K4" s="115"/>
      <c r="L4" s="115"/>
      <c r="M4" s="117" t="s">
        <v>72</v>
      </c>
      <c r="N4" s="117"/>
      <c r="O4" s="117"/>
      <c r="P4" s="117"/>
      <c r="Q4" s="117"/>
    </row>
    <row r="5" s="64" customFormat="1" customHeight="1" spans="1:17">
      <c r="A5" s="81"/>
      <c r="B5" s="81"/>
      <c r="C5" s="81"/>
      <c r="D5" s="81"/>
      <c r="E5" s="81"/>
      <c r="F5" s="81"/>
      <c r="G5" s="81" t="s">
        <v>73</v>
      </c>
      <c r="H5" s="81" t="s">
        <v>74</v>
      </c>
      <c r="I5" s="81" t="s">
        <v>75</v>
      </c>
      <c r="J5" s="81" t="s">
        <v>76</v>
      </c>
      <c r="K5" s="81" t="s">
        <v>77</v>
      </c>
      <c r="L5" s="81" t="s">
        <v>78</v>
      </c>
      <c r="M5" s="45" t="s">
        <v>73</v>
      </c>
      <c r="N5" s="45" t="s">
        <v>79</v>
      </c>
      <c r="O5" s="45" t="s">
        <v>80</v>
      </c>
      <c r="P5" s="83" t="s">
        <v>81</v>
      </c>
      <c r="Q5" s="52" t="s">
        <v>82</v>
      </c>
    </row>
    <row r="6" s="28" customFormat="1" customHeight="1" spans="1:24">
      <c r="A6" s="81" t="s">
        <v>83</v>
      </c>
      <c r="B6" s="81" t="s">
        <v>84</v>
      </c>
      <c r="C6" s="81" t="s">
        <v>85</v>
      </c>
      <c r="D6" s="81"/>
      <c r="E6" s="97"/>
      <c r="F6" s="81"/>
      <c r="G6" s="81"/>
      <c r="H6" s="81"/>
      <c r="I6" s="81"/>
      <c r="J6" s="81"/>
      <c r="K6" s="81"/>
      <c r="L6" s="81"/>
      <c r="M6" s="45"/>
      <c r="N6" s="45"/>
      <c r="O6" s="45"/>
      <c r="P6" s="61"/>
      <c r="Q6" s="52"/>
      <c r="R6" s="24"/>
      <c r="S6"/>
      <c r="T6" s="24"/>
      <c r="U6" s="24"/>
      <c r="V6" s="24"/>
      <c r="W6" s="24"/>
      <c r="X6" s="24"/>
    </row>
    <row r="7" s="28" customFormat="1" customHeight="1" spans="1:24">
      <c r="A7" s="76" t="s">
        <v>86</v>
      </c>
      <c r="B7" s="76" t="s">
        <v>86</v>
      </c>
      <c r="C7" s="76" t="s">
        <v>86</v>
      </c>
      <c r="D7" s="48" t="s">
        <v>86</v>
      </c>
      <c r="E7" s="76" t="s">
        <v>86</v>
      </c>
      <c r="F7" s="98">
        <v>1</v>
      </c>
      <c r="G7" s="76">
        <v>2</v>
      </c>
      <c r="H7" s="76">
        <v>3</v>
      </c>
      <c r="I7" s="76">
        <v>4</v>
      </c>
      <c r="J7" s="76">
        <v>5</v>
      </c>
      <c r="K7" s="76">
        <v>6</v>
      </c>
      <c r="L7" s="76">
        <v>7</v>
      </c>
      <c r="M7" s="76">
        <v>8</v>
      </c>
      <c r="N7" s="76">
        <v>9</v>
      </c>
      <c r="O7" s="76">
        <v>10</v>
      </c>
      <c r="P7" s="76">
        <v>11</v>
      </c>
      <c r="Q7" s="76">
        <v>12</v>
      </c>
      <c r="R7" s="24"/>
      <c r="S7" s="24"/>
      <c r="T7" s="24"/>
      <c r="U7" s="24"/>
      <c r="V7" s="24"/>
      <c r="W7" s="24"/>
      <c r="X7" s="24"/>
    </row>
    <row r="8" s="57" customFormat="1" customHeight="1" spans="1:18">
      <c r="A8" s="50"/>
      <c r="B8" s="50"/>
      <c r="C8" s="50"/>
      <c r="D8" s="62"/>
      <c r="E8" s="116" t="s">
        <v>87</v>
      </c>
      <c r="F8" s="17">
        <v>2816.47</v>
      </c>
      <c r="G8" s="17">
        <v>1890.58</v>
      </c>
      <c r="H8" s="17">
        <v>1691.63</v>
      </c>
      <c r="I8" s="17">
        <v>0</v>
      </c>
      <c r="J8" s="17">
        <v>154.33</v>
      </c>
      <c r="K8" s="17">
        <v>0</v>
      </c>
      <c r="L8" s="17">
        <v>44.62</v>
      </c>
      <c r="M8" s="17">
        <v>925.89</v>
      </c>
      <c r="N8" s="17">
        <v>0</v>
      </c>
      <c r="O8" s="17">
        <v>925.89</v>
      </c>
      <c r="P8" s="17">
        <v>0</v>
      </c>
      <c r="Q8" s="17">
        <v>0</v>
      </c>
      <c r="R8" s="77"/>
    </row>
    <row r="9" s="28" customFormat="1" ht="21" customHeight="1" spans="1:18">
      <c r="A9" s="50"/>
      <c r="B9" s="50"/>
      <c r="C9" s="50"/>
      <c r="D9" s="62" t="s">
        <v>88</v>
      </c>
      <c r="E9" s="62" t="s">
        <v>89</v>
      </c>
      <c r="F9" s="17">
        <v>2816.47</v>
      </c>
      <c r="G9" s="17">
        <v>1890.58</v>
      </c>
      <c r="H9" s="17">
        <v>1691.63</v>
      </c>
      <c r="I9" s="17">
        <v>0</v>
      </c>
      <c r="J9" s="17">
        <v>154.33</v>
      </c>
      <c r="K9" s="17">
        <v>0</v>
      </c>
      <c r="L9" s="17">
        <v>44.62</v>
      </c>
      <c r="M9" s="17">
        <v>925.89</v>
      </c>
      <c r="N9" s="17">
        <v>0</v>
      </c>
      <c r="O9" s="17">
        <v>925.89</v>
      </c>
      <c r="P9" s="17">
        <v>0</v>
      </c>
      <c r="Q9" s="17">
        <v>0</v>
      </c>
      <c r="R9" s="24"/>
    </row>
    <row r="10" s="28" customFormat="1" ht="24" customHeight="1" spans="1:17">
      <c r="A10" s="50"/>
      <c r="B10" s="50"/>
      <c r="C10" s="50"/>
      <c r="D10" s="62" t="s">
        <v>90</v>
      </c>
      <c r="E10" s="62" t="s">
        <v>91</v>
      </c>
      <c r="F10" s="17">
        <v>2816.47</v>
      </c>
      <c r="G10" s="17">
        <v>1890.58</v>
      </c>
      <c r="H10" s="17">
        <v>1691.63</v>
      </c>
      <c r="I10" s="17">
        <v>0</v>
      </c>
      <c r="J10" s="17">
        <v>154.33</v>
      </c>
      <c r="K10" s="17">
        <v>0</v>
      </c>
      <c r="L10" s="17">
        <v>44.62</v>
      </c>
      <c r="M10" s="17">
        <v>925.89</v>
      </c>
      <c r="N10" s="17">
        <v>0</v>
      </c>
      <c r="O10" s="17">
        <v>925.89</v>
      </c>
      <c r="P10" s="17">
        <v>0</v>
      </c>
      <c r="Q10" s="17">
        <v>0</v>
      </c>
    </row>
    <row r="11" customHeight="1" spans="1:17">
      <c r="A11" s="50" t="s">
        <v>92</v>
      </c>
      <c r="B11" s="50" t="s">
        <v>93</v>
      </c>
      <c r="C11" s="50" t="s">
        <v>94</v>
      </c>
      <c r="D11" s="62" t="s">
        <v>95</v>
      </c>
      <c r="E11" s="62" t="s">
        <v>96</v>
      </c>
      <c r="F11" s="17">
        <v>1908.24</v>
      </c>
      <c r="G11" s="17">
        <v>1818.24</v>
      </c>
      <c r="H11" s="17">
        <v>1663.91</v>
      </c>
      <c r="I11" s="17">
        <v>0</v>
      </c>
      <c r="J11" s="17">
        <v>154.33</v>
      </c>
      <c r="K11" s="17">
        <v>0</v>
      </c>
      <c r="L11" s="17">
        <v>0</v>
      </c>
      <c r="M11" s="17">
        <v>90</v>
      </c>
      <c r="N11" s="17">
        <v>0</v>
      </c>
      <c r="O11" s="17">
        <v>90</v>
      </c>
      <c r="P11" s="17">
        <v>0</v>
      </c>
      <c r="Q11" s="17">
        <v>0</v>
      </c>
    </row>
    <row r="12" ht="22" customHeight="1" spans="1:17">
      <c r="A12" s="50" t="s">
        <v>92</v>
      </c>
      <c r="B12" s="50" t="s">
        <v>93</v>
      </c>
      <c r="C12" s="50" t="s">
        <v>97</v>
      </c>
      <c r="D12" s="62" t="s">
        <v>95</v>
      </c>
      <c r="E12" s="62" t="s">
        <v>98</v>
      </c>
      <c r="F12" s="17">
        <v>161.97</v>
      </c>
      <c r="G12" s="17">
        <v>44.62</v>
      </c>
      <c r="H12" s="17">
        <v>0</v>
      </c>
      <c r="I12" s="17">
        <v>0</v>
      </c>
      <c r="J12" s="17">
        <v>0</v>
      </c>
      <c r="K12" s="17">
        <v>0</v>
      </c>
      <c r="L12" s="17">
        <v>44.62</v>
      </c>
      <c r="M12" s="17">
        <v>117.35</v>
      </c>
      <c r="N12" s="17">
        <v>0</v>
      </c>
      <c r="O12" s="17">
        <v>117.35</v>
      </c>
      <c r="P12" s="17">
        <v>0</v>
      </c>
      <c r="Q12" s="17">
        <v>0</v>
      </c>
    </row>
    <row r="13" ht="20" customHeight="1" spans="1:17">
      <c r="A13" s="50" t="s">
        <v>92</v>
      </c>
      <c r="B13" s="50" t="s">
        <v>93</v>
      </c>
      <c r="C13" s="50" t="s">
        <v>99</v>
      </c>
      <c r="D13" s="62" t="s">
        <v>95</v>
      </c>
      <c r="E13" s="62" t="s">
        <v>100</v>
      </c>
      <c r="F13" s="17">
        <v>27.72</v>
      </c>
      <c r="G13" s="17">
        <v>27.72</v>
      </c>
      <c r="H13" s="17">
        <v>27.72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7">
        <v>0</v>
      </c>
    </row>
    <row r="14" ht="24" customHeight="1" spans="1:17">
      <c r="A14" s="50" t="s">
        <v>92</v>
      </c>
      <c r="B14" s="50" t="s">
        <v>93</v>
      </c>
      <c r="C14" s="50" t="s">
        <v>101</v>
      </c>
      <c r="D14" s="62" t="s">
        <v>95</v>
      </c>
      <c r="E14" s="62" t="s">
        <v>102</v>
      </c>
      <c r="F14" s="17">
        <v>718.54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718.54</v>
      </c>
      <c r="N14" s="17">
        <v>0</v>
      </c>
      <c r="O14" s="17">
        <v>718.54</v>
      </c>
      <c r="P14" s="17">
        <v>0</v>
      </c>
      <c r="Q14" s="17">
        <v>0</v>
      </c>
    </row>
  </sheetData>
  <sheetProtection formatCells="0" formatColumns="0" formatRows="0"/>
  <mergeCells count="15">
    <mergeCell ref="D4:D6"/>
    <mergeCell ref="E4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A4:C5"/>
  </mergeCells>
  <printOptions horizontalCentered="1"/>
  <pageMargins left="0.590277777777778" right="0.393055555555556" top="0.590277777777778" bottom="0.393055555555556" header="0.511805555555556" footer="0.511805555555556"/>
  <pageSetup paperSize="9" scale="84" fitToHeight="999" orientation="landscape" horizontalDpi="600" verticalDpi="600"/>
  <headerFooter alignWithMargins="0">
    <oddFooter>&amp;R10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W17"/>
  <sheetViews>
    <sheetView showGridLines="0" view="pageBreakPreview" zoomScaleNormal="100" zoomScaleSheetLayoutView="100" workbookViewId="0">
      <selection activeCell="Q11" sqref="Q11"/>
    </sheetView>
  </sheetViews>
  <sheetFormatPr defaultColWidth="9.33333333333333" defaultRowHeight="12.75" customHeight="1"/>
  <cols>
    <col min="1" max="1" width="5.16666666666667" customWidth="1"/>
    <col min="2" max="2" width="3.33333333333333" customWidth="1"/>
    <col min="3" max="3" width="4" customWidth="1"/>
    <col min="4" max="4" width="4.87777777777778" customWidth="1"/>
    <col min="5" max="5" width="31.8333333333333" customWidth="1"/>
    <col min="6" max="6" width="9.83333333333333" customWidth="1"/>
    <col min="7" max="7" width="7.83333333333333" customWidth="1"/>
    <col min="8" max="8" width="8" customWidth="1"/>
    <col min="9" max="9" width="7.5" customWidth="1"/>
    <col min="10" max="10" width="7" customWidth="1"/>
    <col min="11" max="11" width="6" customWidth="1"/>
    <col min="12" max="12" width="7.83333333333333" customWidth="1"/>
    <col min="13" max="13" width="7" customWidth="1"/>
    <col min="14" max="14" width="6.5" customWidth="1"/>
    <col min="15" max="15" width="6.83333333333333" customWidth="1"/>
    <col min="16" max="16" width="6.33333333333333" customWidth="1"/>
    <col min="17" max="17" width="6.16666666666667" customWidth="1"/>
    <col min="18" max="19" width="6.5" customWidth="1"/>
    <col min="20" max="20" width="7.5" customWidth="1"/>
    <col min="21" max="21" width="6.33333333333333" customWidth="1"/>
    <col min="22" max="22" width="6.66666666666667" customWidth="1"/>
    <col min="23" max="23" width="6.33333333333333" customWidth="1"/>
  </cols>
  <sheetData>
    <row r="1" ht="18" customHeight="1" spans="1:19">
      <c r="A1" s="68"/>
      <c r="B1" s="69"/>
      <c r="C1" s="69"/>
      <c r="D1" s="59"/>
      <c r="E1" s="63"/>
      <c r="F1" s="60"/>
      <c r="G1" s="60"/>
      <c r="H1" s="60"/>
      <c r="I1" s="60"/>
      <c r="J1" s="60"/>
      <c r="K1" s="60"/>
      <c r="L1" s="60"/>
      <c r="M1" s="60"/>
      <c r="N1" s="24"/>
      <c r="O1" s="24"/>
      <c r="P1" s="24"/>
      <c r="Q1" s="24"/>
      <c r="R1" s="24"/>
      <c r="S1" s="63"/>
    </row>
    <row r="2" ht="18" customHeight="1" spans="1:19">
      <c r="A2" s="94" t="s">
        <v>103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101"/>
      <c r="O2" s="101"/>
      <c r="P2" s="101"/>
      <c r="Q2" s="105"/>
      <c r="R2" s="105"/>
      <c r="S2" s="105"/>
    </row>
    <row r="3" ht="18" customHeight="1" spans="1:23">
      <c r="A3" s="70"/>
      <c r="B3" s="22"/>
      <c r="C3" s="22"/>
      <c r="D3" s="71"/>
      <c r="E3" s="64"/>
      <c r="F3" s="60"/>
      <c r="G3" s="78"/>
      <c r="H3" s="78"/>
      <c r="I3" s="78"/>
      <c r="J3" s="78"/>
      <c r="K3" s="78"/>
      <c r="L3" s="78"/>
      <c r="M3" s="60"/>
      <c r="N3" s="64"/>
      <c r="O3" s="64"/>
      <c r="P3" s="64"/>
      <c r="Q3" s="64"/>
      <c r="R3" s="64"/>
      <c r="S3" s="63"/>
      <c r="W3" s="60" t="s">
        <v>1</v>
      </c>
    </row>
    <row r="4" ht="33" customHeight="1" spans="1:23">
      <c r="A4" s="43" t="s">
        <v>67</v>
      </c>
      <c r="B4" s="43"/>
      <c r="C4" s="43"/>
      <c r="D4" s="95" t="s">
        <v>68</v>
      </c>
      <c r="E4" s="81" t="s">
        <v>69</v>
      </c>
      <c r="F4" s="81" t="s">
        <v>87</v>
      </c>
      <c r="G4" s="81" t="s">
        <v>104</v>
      </c>
      <c r="H4" s="81" t="s">
        <v>105</v>
      </c>
      <c r="I4" s="81" t="s">
        <v>106</v>
      </c>
      <c r="J4" s="81" t="s">
        <v>107</v>
      </c>
      <c r="K4" s="81" t="s">
        <v>108</v>
      </c>
      <c r="L4" s="43" t="s">
        <v>109</v>
      </c>
      <c r="M4" s="102" t="s">
        <v>110</v>
      </c>
      <c r="N4" s="102" t="s">
        <v>111</v>
      </c>
      <c r="O4" s="102" t="s">
        <v>112</v>
      </c>
      <c r="P4" s="51" t="s">
        <v>113</v>
      </c>
      <c r="Q4" s="51"/>
      <c r="R4" s="51"/>
      <c r="S4" s="51"/>
      <c r="T4" s="51" t="s">
        <v>114</v>
      </c>
      <c r="U4" s="51" t="s">
        <v>115</v>
      </c>
      <c r="V4" s="106" t="s">
        <v>116</v>
      </c>
      <c r="W4" s="45" t="s">
        <v>117</v>
      </c>
    </row>
    <row r="5" ht="53" customHeight="1" spans="1:23">
      <c r="A5" s="46" t="s">
        <v>83</v>
      </c>
      <c r="B5" s="96" t="s">
        <v>84</v>
      </c>
      <c r="C5" s="96" t="s">
        <v>85</v>
      </c>
      <c r="D5" s="97"/>
      <c r="E5" s="97"/>
      <c r="F5" s="81"/>
      <c r="G5" s="81"/>
      <c r="H5" s="81"/>
      <c r="I5" s="81"/>
      <c r="J5" s="81"/>
      <c r="K5" s="81"/>
      <c r="L5" s="43"/>
      <c r="M5" s="102"/>
      <c r="N5" s="102"/>
      <c r="O5" s="102"/>
      <c r="P5" s="102" t="s">
        <v>73</v>
      </c>
      <c r="Q5" s="102" t="s">
        <v>118</v>
      </c>
      <c r="R5" s="102" t="s">
        <v>119</v>
      </c>
      <c r="S5" s="102" t="s">
        <v>120</v>
      </c>
      <c r="T5" s="51"/>
      <c r="U5" s="51"/>
      <c r="V5" s="107"/>
      <c r="W5" s="45"/>
    </row>
    <row r="6" ht="18" customHeight="1" spans="1:23">
      <c r="A6" s="48" t="s">
        <v>86</v>
      </c>
      <c r="B6" s="76" t="s">
        <v>86</v>
      </c>
      <c r="C6" s="98" t="s">
        <v>86</v>
      </c>
      <c r="D6" s="99" t="s">
        <v>86</v>
      </c>
      <c r="E6" s="48" t="s">
        <v>86</v>
      </c>
      <c r="F6" s="76">
        <v>1</v>
      </c>
      <c r="G6" s="76">
        <v>2</v>
      </c>
      <c r="H6" s="76">
        <v>3</v>
      </c>
      <c r="I6" s="103">
        <v>4</v>
      </c>
      <c r="J6" s="103">
        <v>5</v>
      </c>
      <c r="K6" s="49">
        <v>6</v>
      </c>
      <c r="L6" s="49">
        <v>7</v>
      </c>
      <c r="M6" s="49">
        <v>8</v>
      </c>
      <c r="N6" s="49">
        <v>9</v>
      </c>
      <c r="O6" s="49">
        <v>10</v>
      </c>
      <c r="P6" s="49">
        <v>11</v>
      </c>
      <c r="Q6" s="49">
        <v>12</v>
      </c>
      <c r="R6" s="49">
        <v>13</v>
      </c>
      <c r="S6" s="49">
        <v>14</v>
      </c>
      <c r="T6" s="49">
        <v>15</v>
      </c>
      <c r="U6" s="49">
        <v>16</v>
      </c>
      <c r="V6" s="49">
        <v>17</v>
      </c>
      <c r="W6" s="49">
        <v>18</v>
      </c>
    </row>
    <row r="7" s="1" customFormat="1" ht="18" customHeight="1" spans="1:23">
      <c r="A7" s="50"/>
      <c r="B7" s="50"/>
      <c r="C7" s="50"/>
      <c r="D7" s="50"/>
      <c r="E7" s="50"/>
      <c r="F7" s="17">
        <v>1691.63</v>
      </c>
      <c r="G7" s="17">
        <v>323.23</v>
      </c>
      <c r="H7" s="17">
        <v>798.57</v>
      </c>
      <c r="I7" s="104">
        <v>92.19</v>
      </c>
      <c r="J7" s="104">
        <v>25.92</v>
      </c>
      <c r="K7" s="17">
        <v>0</v>
      </c>
      <c r="L7" s="17">
        <v>177.93</v>
      </c>
      <c r="M7" s="17">
        <v>0</v>
      </c>
      <c r="N7" s="17">
        <v>88.97</v>
      </c>
      <c r="O7" s="17">
        <v>30.16</v>
      </c>
      <c r="P7" s="17">
        <v>8.91</v>
      </c>
      <c r="Q7" s="104">
        <v>0</v>
      </c>
      <c r="R7" s="104">
        <v>1.13</v>
      </c>
      <c r="S7" s="17">
        <v>7.78</v>
      </c>
      <c r="T7" s="17">
        <v>143.95</v>
      </c>
      <c r="U7" s="17">
        <v>0</v>
      </c>
      <c r="V7" s="17">
        <v>0</v>
      </c>
      <c r="W7" s="17">
        <v>1.8</v>
      </c>
    </row>
    <row r="8" ht="18" customHeight="1" spans="1:23">
      <c r="A8" s="50"/>
      <c r="B8" s="50"/>
      <c r="C8" s="50"/>
      <c r="D8" s="50" t="s">
        <v>88</v>
      </c>
      <c r="E8" s="50" t="s">
        <v>89</v>
      </c>
      <c r="F8" s="17">
        <v>1691.63</v>
      </c>
      <c r="G8" s="17">
        <v>323.23</v>
      </c>
      <c r="H8" s="17">
        <v>798.57</v>
      </c>
      <c r="I8" s="104">
        <v>92.19</v>
      </c>
      <c r="J8" s="104">
        <v>25.92</v>
      </c>
      <c r="K8" s="17">
        <v>0</v>
      </c>
      <c r="L8" s="17">
        <v>177.93</v>
      </c>
      <c r="M8" s="17">
        <v>0</v>
      </c>
      <c r="N8" s="17">
        <v>88.97</v>
      </c>
      <c r="O8" s="17">
        <v>30.16</v>
      </c>
      <c r="P8" s="17">
        <v>8.91</v>
      </c>
      <c r="Q8" s="104">
        <v>0</v>
      </c>
      <c r="R8" s="104">
        <v>1.13</v>
      </c>
      <c r="S8" s="17">
        <v>7.78</v>
      </c>
      <c r="T8" s="17">
        <v>143.95</v>
      </c>
      <c r="U8" s="17">
        <v>0</v>
      </c>
      <c r="V8" s="17">
        <v>0</v>
      </c>
      <c r="W8" s="17">
        <v>1.8</v>
      </c>
    </row>
    <row r="9" ht="18" customHeight="1" spans="1:23">
      <c r="A9" s="50"/>
      <c r="B9" s="50"/>
      <c r="C9" s="50"/>
      <c r="D9" s="50" t="s">
        <v>90</v>
      </c>
      <c r="E9" s="50" t="s">
        <v>91</v>
      </c>
      <c r="F9" s="17">
        <v>1691.63</v>
      </c>
      <c r="G9" s="17">
        <v>323.23</v>
      </c>
      <c r="H9" s="17">
        <v>798.57</v>
      </c>
      <c r="I9" s="104">
        <v>92.19</v>
      </c>
      <c r="J9" s="104">
        <v>25.92</v>
      </c>
      <c r="K9" s="17">
        <v>0</v>
      </c>
      <c r="L9" s="17">
        <v>177.93</v>
      </c>
      <c r="M9" s="17">
        <v>0</v>
      </c>
      <c r="N9" s="17">
        <v>88.97</v>
      </c>
      <c r="O9" s="17">
        <v>30.16</v>
      </c>
      <c r="P9" s="17">
        <v>8.91</v>
      </c>
      <c r="Q9" s="104">
        <v>0</v>
      </c>
      <c r="R9" s="104">
        <v>1.13</v>
      </c>
      <c r="S9" s="17">
        <v>7.78</v>
      </c>
      <c r="T9" s="17">
        <v>143.95</v>
      </c>
      <c r="U9" s="17">
        <v>0</v>
      </c>
      <c r="V9" s="17">
        <v>0</v>
      </c>
      <c r="W9" s="17">
        <v>1.8</v>
      </c>
    </row>
    <row r="10" ht="18" customHeight="1" spans="1:23">
      <c r="A10" s="50" t="s">
        <v>92</v>
      </c>
      <c r="B10" s="50" t="s">
        <v>93</v>
      </c>
      <c r="C10" s="50" t="s">
        <v>94</v>
      </c>
      <c r="D10" s="50" t="s">
        <v>95</v>
      </c>
      <c r="E10" s="50" t="s">
        <v>96</v>
      </c>
      <c r="F10" s="17">
        <v>1663.91</v>
      </c>
      <c r="G10" s="17">
        <v>323.23</v>
      </c>
      <c r="H10" s="17">
        <v>798.57</v>
      </c>
      <c r="I10" s="104">
        <v>92.19</v>
      </c>
      <c r="J10" s="104">
        <v>0</v>
      </c>
      <c r="K10" s="17">
        <v>0</v>
      </c>
      <c r="L10" s="17">
        <v>177.93</v>
      </c>
      <c r="M10" s="17">
        <v>0</v>
      </c>
      <c r="N10" s="17">
        <v>88.97</v>
      </c>
      <c r="O10" s="17">
        <v>30.16</v>
      </c>
      <c r="P10" s="17">
        <v>8.91</v>
      </c>
      <c r="Q10" s="104">
        <v>0</v>
      </c>
      <c r="R10" s="104">
        <v>1.13</v>
      </c>
      <c r="S10" s="17">
        <v>7.78</v>
      </c>
      <c r="T10" s="17">
        <v>143.95</v>
      </c>
      <c r="U10" s="17">
        <v>0</v>
      </c>
      <c r="V10" s="17">
        <v>0</v>
      </c>
      <c r="W10" s="17">
        <v>0</v>
      </c>
    </row>
    <row r="11" ht="18" customHeight="1" spans="1:23">
      <c r="A11" s="50" t="s">
        <v>92</v>
      </c>
      <c r="B11" s="50" t="s">
        <v>93</v>
      </c>
      <c r="C11" s="50" t="s">
        <v>99</v>
      </c>
      <c r="D11" s="50" t="s">
        <v>95</v>
      </c>
      <c r="E11" s="50" t="s">
        <v>100</v>
      </c>
      <c r="F11" s="17">
        <v>27.72</v>
      </c>
      <c r="G11" s="17">
        <v>0</v>
      </c>
      <c r="H11" s="17">
        <v>0</v>
      </c>
      <c r="I11" s="104">
        <v>0</v>
      </c>
      <c r="J11" s="104">
        <v>25.92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04">
        <v>0</v>
      </c>
      <c r="R11" s="104">
        <v>0</v>
      </c>
      <c r="S11" s="17">
        <v>0</v>
      </c>
      <c r="T11" s="17">
        <v>0</v>
      </c>
      <c r="U11" s="17">
        <v>0</v>
      </c>
      <c r="V11" s="17">
        <v>0</v>
      </c>
      <c r="W11" s="17">
        <v>1.8</v>
      </c>
    </row>
    <row r="12" ht="18" customHeight="1" spans="1:19">
      <c r="A12" s="21"/>
      <c r="B12" s="22"/>
      <c r="C12" s="22"/>
      <c r="D12" s="100"/>
      <c r="E12" s="77"/>
      <c r="F12" s="67"/>
      <c r="G12" s="67"/>
      <c r="H12" s="67"/>
      <c r="I12" s="67"/>
      <c r="J12" s="67"/>
      <c r="K12" s="67"/>
      <c r="L12" s="67"/>
      <c r="M12" s="67"/>
      <c r="N12" s="24"/>
      <c r="O12" s="24"/>
      <c r="P12" s="24"/>
      <c r="Q12" s="77"/>
      <c r="R12" s="24"/>
      <c r="S12" s="24"/>
    </row>
    <row r="13" ht="18" customHeight="1" spans="1:19">
      <c r="A13" s="21"/>
      <c r="B13" s="22"/>
      <c r="C13" s="22"/>
      <c r="D13" s="23"/>
      <c r="E13" s="77"/>
      <c r="F13" s="67"/>
      <c r="G13" s="87"/>
      <c r="H13" s="67"/>
      <c r="I13" s="67"/>
      <c r="J13" s="67"/>
      <c r="K13" s="87"/>
      <c r="L13" s="87"/>
      <c r="M13" s="67"/>
      <c r="N13" s="24"/>
      <c r="O13" s="24"/>
      <c r="P13" s="77"/>
      <c r="Q13" s="77"/>
      <c r="R13" s="24"/>
      <c r="S13" s="24"/>
    </row>
    <row r="14" ht="18" customHeight="1" spans="1:19">
      <c r="A14" s="21"/>
      <c r="B14" s="22"/>
      <c r="C14" s="22"/>
      <c r="D14" s="23"/>
      <c r="E14" s="77"/>
      <c r="F14" s="67"/>
      <c r="G14" s="67"/>
      <c r="H14" s="67"/>
      <c r="I14" s="67"/>
      <c r="J14" s="67"/>
      <c r="K14" s="67"/>
      <c r="L14" s="67"/>
      <c r="M14" s="67"/>
      <c r="N14" s="24"/>
      <c r="O14" s="24"/>
      <c r="P14" s="77"/>
      <c r="Q14" s="77"/>
      <c r="R14" s="24"/>
      <c r="S14" s="24"/>
    </row>
    <row r="15" ht="18" customHeight="1" spans="1:19">
      <c r="A15" s="21"/>
      <c r="B15" s="22"/>
      <c r="C15" s="22"/>
      <c r="D15" s="23"/>
      <c r="E15" s="77"/>
      <c r="F15" s="67"/>
      <c r="G15" s="67"/>
      <c r="H15" s="67"/>
      <c r="I15" s="67"/>
      <c r="J15" s="67"/>
      <c r="K15" s="67"/>
      <c r="L15" s="67"/>
      <c r="M15" s="67"/>
      <c r="N15" s="24"/>
      <c r="O15" s="24"/>
      <c r="P15" s="24"/>
      <c r="Q15" s="77"/>
      <c r="R15" s="24"/>
      <c r="S15" s="24"/>
    </row>
    <row r="16" ht="18" customHeight="1" spans="1:19">
      <c r="A16" s="21"/>
      <c r="B16" s="22"/>
      <c r="C16" s="22"/>
      <c r="D16" s="23"/>
      <c r="E16" s="24"/>
      <c r="F16" s="67"/>
      <c r="G16" s="67"/>
      <c r="H16" s="67"/>
      <c r="I16" s="67"/>
      <c r="J16" s="67"/>
      <c r="K16" s="67"/>
      <c r="L16" s="67"/>
      <c r="M16" s="67"/>
      <c r="N16" s="24"/>
      <c r="O16" s="24"/>
      <c r="P16" s="77"/>
      <c r="Q16" s="24"/>
      <c r="R16" s="24"/>
      <c r="S16" s="24"/>
    </row>
    <row r="17" customHeight="1" spans="15:15">
      <c r="O17" s="1"/>
    </row>
  </sheetData>
  <sheetProtection formatCells="0" formatColumns="0" formatRows="0"/>
  <mergeCells count="18">
    <mergeCell ref="A4:C4"/>
    <mergeCell ref="P4:S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T4:T5"/>
    <mergeCell ref="U4:U5"/>
    <mergeCell ref="V4:V5"/>
    <mergeCell ref="W4:W5"/>
  </mergeCells>
  <printOptions horizontalCentered="1"/>
  <pageMargins left="0.235416666666667" right="0.15625" top="0.590277777777778" bottom="0.393055555555556" header="0.511805555555556" footer="0.511805555555556"/>
  <pageSetup paperSize="9" fitToWidth="0" orientation="landscape" horizontalDpi="6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X16"/>
  <sheetViews>
    <sheetView showGridLines="0" workbookViewId="0">
      <selection activeCell="A1" sqref="A1"/>
    </sheetView>
  </sheetViews>
  <sheetFormatPr defaultColWidth="9.16666666666667" defaultRowHeight="18" customHeight="1"/>
  <cols>
    <col min="1" max="1" width="4.83333333333333" style="21" customWidth="1"/>
    <col min="2" max="3" width="4.83333333333333" style="22" customWidth="1"/>
    <col min="4" max="4" width="7.66666666666667" style="23" customWidth="1"/>
    <col min="5" max="5" width="35" style="24" customWidth="1"/>
    <col min="6" max="6" width="8.83333333333333" style="24" customWidth="1"/>
    <col min="7" max="7" width="8.66666666666667" style="67" customWidth="1"/>
    <col min="8" max="8" width="7.66666666666667" style="67" customWidth="1"/>
    <col min="9" max="9" width="7.33333333333333" style="67" customWidth="1"/>
    <col min="10" max="10" width="7.66666666666667" style="67" customWidth="1"/>
    <col min="11" max="11" width="6.66666666666667" style="67" customWidth="1"/>
    <col min="12" max="12" width="7.5" style="67" customWidth="1"/>
    <col min="13" max="13" width="8.16666666666667" style="67" customWidth="1"/>
    <col min="14" max="14" width="5.66666666666667" style="67" customWidth="1"/>
    <col min="15" max="15" width="8.16666666666667" style="67" customWidth="1"/>
    <col min="16" max="16" width="8.66666666666667" style="67" customWidth="1"/>
    <col min="17" max="17" width="8" style="24" customWidth="1"/>
    <col min="18" max="18" width="8.16666666666667" style="24" customWidth="1"/>
    <col min="19" max="19" width="9" style="24" customWidth="1"/>
    <col min="20" max="20" width="7" style="24" customWidth="1"/>
    <col min="21" max="21" width="7.83333333333333" style="24" customWidth="1"/>
    <col min="22" max="22" width="7.16666666666667" style="24" customWidth="1"/>
    <col min="23" max="23" width="7.66666666666667" style="24" customWidth="1"/>
  </cols>
  <sheetData>
    <row r="1" customHeight="1" spans="1:23">
      <c r="A1" s="68"/>
      <c r="B1" s="69"/>
      <c r="C1" s="69"/>
      <c r="D1" s="59"/>
      <c r="E1" s="63"/>
      <c r="F1" s="63"/>
      <c r="G1" s="60"/>
      <c r="H1" s="60"/>
      <c r="I1" s="60"/>
      <c r="J1" s="60"/>
      <c r="K1" s="60"/>
      <c r="L1" s="60"/>
      <c r="M1" s="60"/>
      <c r="N1" s="60"/>
      <c r="O1" s="60"/>
      <c r="P1" s="60"/>
      <c r="W1" s="60"/>
    </row>
    <row r="2" customHeight="1" spans="1:23">
      <c r="A2" s="58" t="s">
        <v>121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</row>
    <row r="3" s="64" customFormat="1" customHeight="1" spans="1:23">
      <c r="A3" s="70"/>
      <c r="B3" s="22"/>
      <c r="C3" s="22"/>
      <c r="D3" s="71"/>
      <c r="G3" s="60"/>
      <c r="H3" s="60"/>
      <c r="I3" s="60"/>
      <c r="J3" s="78"/>
      <c r="K3" s="78"/>
      <c r="L3" s="78"/>
      <c r="M3" s="78"/>
      <c r="N3" s="78"/>
      <c r="O3" s="78"/>
      <c r="P3" s="78"/>
      <c r="W3" s="63" t="s">
        <v>1</v>
      </c>
    </row>
    <row r="4" s="65" customFormat="1" customHeight="1" spans="1:24">
      <c r="A4" s="43" t="s">
        <v>67</v>
      </c>
      <c r="B4" s="43"/>
      <c r="C4" s="43"/>
      <c r="D4" s="72" t="s">
        <v>68</v>
      </c>
      <c r="E4" s="72" t="s">
        <v>69</v>
      </c>
      <c r="F4" s="72" t="s">
        <v>70</v>
      </c>
      <c r="G4" s="72" t="s">
        <v>122</v>
      </c>
      <c r="H4" s="73" t="s">
        <v>123</v>
      </c>
      <c r="I4" s="79" t="s">
        <v>124</v>
      </c>
      <c r="J4" s="79" t="s">
        <v>125</v>
      </c>
      <c r="K4" s="80" t="s">
        <v>126</v>
      </c>
      <c r="L4" s="81" t="s">
        <v>127</v>
      </c>
      <c r="M4" s="81" t="s">
        <v>128</v>
      </c>
      <c r="N4" s="82" t="s">
        <v>129</v>
      </c>
      <c r="O4" s="45" t="s">
        <v>130</v>
      </c>
      <c r="P4" s="83" t="s">
        <v>131</v>
      </c>
      <c r="Q4" s="81" t="s">
        <v>132</v>
      </c>
      <c r="R4" s="81" t="s">
        <v>133</v>
      </c>
      <c r="S4" s="81" t="s">
        <v>134</v>
      </c>
      <c r="T4" s="88" t="s">
        <v>135</v>
      </c>
      <c r="U4" s="88" t="s">
        <v>136</v>
      </c>
      <c r="V4" s="49" t="s">
        <v>137</v>
      </c>
      <c r="W4" s="89" t="s">
        <v>138</v>
      </c>
      <c r="X4" s="90"/>
    </row>
    <row r="5" s="65" customFormat="1" ht="25.5" customHeight="1" spans="1:24">
      <c r="A5" s="74" t="s">
        <v>83</v>
      </c>
      <c r="B5" s="74" t="s">
        <v>84</v>
      </c>
      <c r="C5" s="74" t="s">
        <v>85</v>
      </c>
      <c r="D5" s="72"/>
      <c r="E5" s="72"/>
      <c r="F5" s="72"/>
      <c r="G5" s="72"/>
      <c r="H5" s="75"/>
      <c r="I5" s="84"/>
      <c r="J5" s="84"/>
      <c r="K5" s="85"/>
      <c r="L5" s="81"/>
      <c r="M5" s="81"/>
      <c r="N5" s="86"/>
      <c r="O5" s="45"/>
      <c r="P5" s="61"/>
      <c r="Q5" s="81"/>
      <c r="R5" s="81"/>
      <c r="S5" s="81"/>
      <c r="T5" s="88"/>
      <c r="U5" s="88"/>
      <c r="V5" s="49"/>
      <c r="W5" s="91"/>
      <c r="X5" s="90"/>
    </row>
    <row r="6" s="66" customFormat="1" customHeight="1" spans="1:23">
      <c r="A6" s="76" t="s">
        <v>86</v>
      </c>
      <c r="B6" s="76" t="s">
        <v>86</v>
      </c>
      <c r="C6" s="76" t="s">
        <v>86</v>
      </c>
      <c r="D6" s="76" t="s">
        <v>86</v>
      </c>
      <c r="E6" s="76" t="s">
        <v>86</v>
      </c>
      <c r="F6" s="76">
        <v>1</v>
      </c>
      <c r="G6" s="76">
        <v>2</v>
      </c>
      <c r="H6" s="76">
        <v>3</v>
      </c>
      <c r="I6" s="76">
        <v>4</v>
      </c>
      <c r="J6" s="76">
        <v>5</v>
      </c>
      <c r="K6" s="76">
        <v>6</v>
      </c>
      <c r="L6" s="76">
        <v>7</v>
      </c>
      <c r="M6" s="76">
        <v>8</v>
      </c>
      <c r="N6" s="76">
        <v>9</v>
      </c>
      <c r="O6" s="76">
        <v>10</v>
      </c>
      <c r="P6" s="76">
        <v>11</v>
      </c>
      <c r="Q6" s="76">
        <v>12</v>
      </c>
      <c r="R6" s="76">
        <v>13</v>
      </c>
      <c r="S6" s="76">
        <v>14</v>
      </c>
      <c r="T6" s="76">
        <v>15</v>
      </c>
      <c r="U6" s="76">
        <v>16</v>
      </c>
      <c r="V6" s="76">
        <v>17</v>
      </c>
      <c r="W6" s="76">
        <v>18</v>
      </c>
    </row>
    <row r="7" s="1" customFormat="1" ht="21" customHeight="1" spans="1:23">
      <c r="A7" s="62"/>
      <c r="B7" s="62"/>
      <c r="C7" s="62"/>
      <c r="D7" s="62"/>
      <c r="E7" s="50"/>
      <c r="F7" s="17">
        <v>154.33</v>
      </c>
      <c r="G7" s="17">
        <v>3.05</v>
      </c>
      <c r="H7" s="17">
        <v>1.44</v>
      </c>
      <c r="I7" s="17">
        <v>6.31</v>
      </c>
      <c r="J7" s="17">
        <v>0</v>
      </c>
      <c r="K7" s="17">
        <v>6.49</v>
      </c>
      <c r="L7" s="17">
        <v>1.71</v>
      </c>
      <c r="M7" s="17">
        <v>50.22</v>
      </c>
      <c r="N7" s="17">
        <v>0</v>
      </c>
      <c r="O7" s="17">
        <v>0.72</v>
      </c>
      <c r="P7" s="17">
        <v>0</v>
      </c>
      <c r="Q7" s="17">
        <v>0</v>
      </c>
      <c r="R7" s="17">
        <v>11.64</v>
      </c>
      <c r="S7" s="17">
        <v>24.28</v>
      </c>
      <c r="T7" s="92">
        <v>0.73</v>
      </c>
      <c r="U7" s="17">
        <v>0</v>
      </c>
      <c r="V7" s="17">
        <v>47.38</v>
      </c>
      <c r="W7" s="93">
        <v>0.36</v>
      </c>
    </row>
    <row r="8" customHeight="1" spans="1:23">
      <c r="A8" s="62"/>
      <c r="B8" s="62"/>
      <c r="C8" s="62"/>
      <c r="D8" s="62" t="s">
        <v>88</v>
      </c>
      <c r="E8" s="50" t="s">
        <v>89</v>
      </c>
      <c r="F8" s="17">
        <v>154.33</v>
      </c>
      <c r="G8" s="17">
        <v>3.05</v>
      </c>
      <c r="H8" s="17">
        <v>1.44</v>
      </c>
      <c r="I8" s="17">
        <v>6.31</v>
      </c>
      <c r="J8" s="17">
        <v>0</v>
      </c>
      <c r="K8" s="17">
        <v>6.49</v>
      </c>
      <c r="L8" s="17">
        <v>1.71</v>
      </c>
      <c r="M8" s="17">
        <v>50.22</v>
      </c>
      <c r="N8" s="17">
        <v>0</v>
      </c>
      <c r="O8" s="17">
        <v>0.72</v>
      </c>
      <c r="P8" s="17">
        <v>0</v>
      </c>
      <c r="Q8" s="17">
        <v>0</v>
      </c>
      <c r="R8" s="17">
        <v>11.64</v>
      </c>
      <c r="S8" s="17">
        <v>24.28</v>
      </c>
      <c r="T8" s="92">
        <v>0.73</v>
      </c>
      <c r="U8" s="17">
        <v>0</v>
      </c>
      <c r="V8" s="17">
        <v>47.38</v>
      </c>
      <c r="W8" s="93">
        <v>0.36</v>
      </c>
    </row>
    <row r="9" ht="23" customHeight="1" spans="1:23">
      <c r="A9" s="62"/>
      <c r="B9" s="62"/>
      <c r="C9" s="62"/>
      <c r="D9" s="62" t="s">
        <v>90</v>
      </c>
      <c r="E9" s="50" t="s">
        <v>91</v>
      </c>
      <c r="F9" s="17">
        <v>154.33</v>
      </c>
      <c r="G9" s="17">
        <v>3.05</v>
      </c>
      <c r="H9" s="17">
        <v>1.44</v>
      </c>
      <c r="I9" s="17">
        <v>6.31</v>
      </c>
      <c r="J9" s="17">
        <v>0</v>
      </c>
      <c r="K9" s="17">
        <v>6.49</v>
      </c>
      <c r="L9" s="17">
        <v>1.71</v>
      </c>
      <c r="M9" s="17">
        <v>50.22</v>
      </c>
      <c r="N9" s="17">
        <v>0</v>
      </c>
      <c r="O9" s="17">
        <v>0.72</v>
      </c>
      <c r="P9" s="17">
        <v>0</v>
      </c>
      <c r="Q9" s="17">
        <v>0</v>
      </c>
      <c r="R9" s="17">
        <v>11.64</v>
      </c>
      <c r="S9" s="17">
        <v>24.28</v>
      </c>
      <c r="T9" s="92">
        <v>0.73</v>
      </c>
      <c r="U9" s="17">
        <v>0</v>
      </c>
      <c r="V9" s="17">
        <v>47.38</v>
      </c>
      <c r="W9" s="93">
        <v>0.36</v>
      </c>
    </row>
    <row r="10" ht="21" customHeight="1" spans="1:23">
      <c r="A10" s="62" t="s">
        <v>92</v>
      </c>
      <c r="B10" s="62" t="s">
        <v>93</v>
      </c>
      <c r="C10" s="62" t="s">
        <v>94</v>
      </c>
      <c r="D10" s="62" t="s">
        <v>95</v>
      </c>
      <c r="E10" s="50" t="s">
        <v>96</v>
      </c>
      <c r="F10" s="17">
        <v>154.33</v>
      </c>
      <c r="G10" s="17">
        <v>3.05</v>
      </c>
      <c r="H10" s="17">
        <v>1.44</v>
      </c>
      <c r="I10" s="17">
        <v>6.31</v>
      </c>
      <c r="J10" s="17">
        <v>0</v>
      </c>
      <c r="K10" s="17">
        <v>6.49</v>
      </c>
      <c r="L10" s="17">
        <v>1.71</v>
      </c>
      <c r="M10" s="17">
        <v>50.22</v>
      </c>
      <c r="N10" s="17">
        <v>0</v>
      </c>
      <c r="O10" s="17">
        <v>0.72</v>
      </c>
      <c r="P10" s="17">
        <v>0</v>
      </c>
      <c r="Q10" s="17">
        <v>0</v>
      </c>
      <c r="R10" s="17">
        <v>11.64</v>
      </c>
      <c r="S10" s="17">
        <v>24.28</v>
      </c>
      <c r="T10" s="92">
        <v>0.73</v>
      </c>
      <c r="U10" s="17">
        <v>0</v>
      </c>
      <c r="V10" s="17">
        <v>47.38</v>
      </c>
      <c r="W10" s="93">
        <v>0.36</v>
      </c>
    </row>
    <row r="11" customHeight="1" spans="5:23">
      <c r="E11" s="77"/>
      <c r="F11" s="77"/>
      <c r="K11" s="87"/>
      <c r="L11" s="87"/>
      <c r="M11" s="87"/>
      <c r="N11" s="87"/>
      <c r="O11" s="87"/>
      <c r="P11" s="87"/>
      <c r="Q11" s="77"/>
      <c r="S11" s="77"/>
      <c r="T11" s="77"/>
      <c r="U11" s="77"/>
      <c r="V11" s="77"/>
      <c r="W11" s="77"/>
    </row>
    <row r="12" customHeight="1" spans="5:23">
      <c r="E12" s="77"/>
      <c r="O12" s="87"/>
      <c r="P12" s="87"/>
      <c r="S12" s="77"/>
      <c r="V12" s="77"/>
      <c r="W12" s="77"/>
    </row>
    <row r="13" s="28" customFormat="1" customHeight="1" spans="5:23">
      <c r="E13" s="77"/>
      <c r="I13" s="67"/>
      <c r="O13" s="87"/>
      <c r="P13" s="87"/>
      <c r="R13" s="77"/>
      <c r="U13" s="24"/>
      <c r="V13" s="77"/>
      <c r="W13" s="77"/>
    </row>
    <row r="14" customHeight="1" spans="5:23">
      <c r="E14" s="77"/>
      <c r="O14" s="87"/>
      <c r="P14" s="87"/>
      <c r="V14" s="77"/>
      <c r="W14" s="77"/>
    </row>
    <row r="15" customHeight="1" spans="15:22">
      <c r="O15" s="87"/>
      <c r="P15" s="87"/>
      <c r="V15" s="77"/>
    </row>
    <row r="16" customHeight="1" spans="11:22">
      <c r="K16" s="87"/>
      <c r="L16" s="87"/>
      <c r="V16" s="77"/>
    </row>
  </sheetData>
  <sheetProtection formatCells="0" formatColumns="0" formatRows="0"/>
  <mergeCells count="21"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</mergeCells>
  <printOptions horizontalCentered="1"/>
  <pageMargins left="0.590277777777778" right="0.393055555555556" top="0.590277777777778" bottom="0.393055555555556" header="0.511805555555556" footer="0.511805555555556"/>
  <pageSetup paperSize="9" scale="85" orientation="landscape" horizontalDpi="600" verticalDpi="600"/>
  <headerFooter alignWithMargins="0">
    <oddFooter>&amp;R11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O18"/>
  <sheetViews>
    <sheetView showGridLines="0" workbookViewId="0">
      <selection activeCell="K14" sqref="K14"/>
    </sheetView>
  </sheetViews>
  <sheetFormatPr defaultColWidth="9.16666666666667" defaultRowHeight="18" customHeight="1"/>
  <cols>
    <col min="1" max="1" width="5" style="28" customWidth="1"/>
    <col min="2" max="2" width="5.33333333333333" style="28" customWidth="1"/>
    <col min="3" max="3" width="5.16666666666667" style="28" customWidth="1"/>
    <col min="4" max="4" width="10" style="28" customWidth="1"/>
    <col min="5" max="5" width="36.5" style="28" customWidth="1"/>
    <col min="6" max="10" width="11.3333333333333" style="28" customWidth="1"/>
    <col min="11" max="11" width="6.83333333333333" style="28" customWidth="1"/>
    <col min="12" max="12" width="8.83333333333333" style="28" customWidth="1"/>
    <col min="13" max="14" width="11.3333333333333" style="28" customWidth="1"/>
    <col min="15" max="249" width="9.16666666666667" style="28" customWidth="1"/>
  </cols>
  <sheetData>
    <row r="1" customHeight="1" spans="14:14">
      <c r="N1" s="60"/>
    </row>
    <row r="2" customHeight="1" spans="1:14">
      <c r="A2" s="58" t="s">
        <v>139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customHeight="1" spans="1:14">
      <c r="A3" s="59"/>
      <c r="B3" s="59"/>
      <c r="C3" s="59"/>
      <c r="D3" s="59"/>
      <c r="E3" s="59"/>
      <c r="F3" s="60"/>
      <c r="G3" s="60"/>
      <c r="H3" s="24"/>
      <c r="J3" s="24"/>
      <c r="K3" s="24"/>
      <c r="N3" s="63" t="s">
        <v>1</v>
      </c>
    </row>
    <row r="4" customHeight="1" spans="1:14">
      <c r="A4" s="43" t="s">
        <v>67</v>
      </c>
      <c r="B4" s="43"/>
      <c r="C4" s="43"/>
      <c r="D4" s="44" t="s">
        <v>68</v>
      </c>
      <c r="E4" s="45" t="s">
        <v>69</v>
      </c>
      <c r="F4" s="45" t="s">
        <v>140</v>
      </c>
      <c r="G4" s="47" t="s">
        <v>141</v>
      </c>
      <c r="H4" s="45" t="s">
        <v>142</v>
      </c>
      <c r="I4" s="45" t="s">
        <v>143</v>
      </c>
      <c r="J4" s="45" t="s">
        <v>144</v>
      </c>
      <c r="K4" s="45" t="s">
        <v>145</v>
      </c>
      <c r="L4" s="45" t="s">
        <v>146</v>
      </c>
      <c r="M4" s="47" t="s">
        <v>147</v>
      </c>
      <c r="N4" s="45" t="s">
        <v>148</v>
      </c>
    </row>
    <row r="5" customHeight="1" spans="1:14">
      <c r="A5" s="46" t="s">
        <v>83</v>
      </c>
      <c r="B5" s="46" t="s">
        <v>84</v>
      </c>
      <c r="C5" s="46" t="s">
        <v>85</v>
      </c>
      <c r="D5" s="47"/>
      <c r="E5" s="47"/>
      <c r="F5" s="47"/>
      <c r="G5" s="61"/>
      <c r="H5" s="47"/>
      <c r="I5" s="47"/>
      <c r="J5" s="47"/>
      <c r="K5" s="47"/>
      <c r="L5" s="47"/>
      <c r="M5" s="61"/>
      <c r="N5" s="45"/>
    </row>
    <row r="6" customHeight="1" spans="1:15">
      <c r="A6" s="48" t="s">
        <v>86</v>
      </c>
      <c r="B6" s="48" t="s">
        <v>86</v>
      </c>
      <c r="C6" s="48" t="s">
        <v>86</v>
      </c>
      <c r="D6" s="48" t="s">
        <v>86</v>
      </c>
      <c r="E6" s="48" t="s">
        <v>86</v>
      </c>
      <c r="F6" s="48">
        <v>1</v>
      </c>
      <c r="G6" s="48">
        <v>2</v>
      </c>
      <c r="H6" s="48">
        <v>3</v>
      </c>
      <c r="I6" s="48">
        <v>4</v>
      </c>
      <c r="J6" s="48">
        <v>5</v>
      </c>
      <c r="K6" s="48">
        <v>6</v>
      </c>
      <c r="L6" s="48">
        <v>7</v>
      </c>
      <c r="M6" s="48">
        <v>8</v>
      </c>
      <c r="N6" s="49">
        <v>9</v>
      </c>
      <c r="O6" s="57"/>
    </row>
    <row r="7" s="1" customFormat="1" customHeight="1" spans="1:249">
      <c r="A7" s="62"/>
      <c r="B7" s="62"/>
      <c r="C7" s="62"/>
      <c r="D7" s="62"/>
      <c r="E7" s="50"/>
      <c r="F7" s="17">
        <v>44.62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7">
        <v>44.62</v>
      </c>
      <c r="M7" s="17">
        <v>0</v>
      </c>
      <c r="N7" s="17">
        <v>0</v>
      </c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  <c r="CF7" s="57"/>
      <c r="CG7" s="57"/>
      <c r="CH7" s="57"/>
      <c r="CI7" s="57"/>
      <c r="CJ7" s="57"/>
      <c r="CK7" s="57"/>
      <c r="CL7" s="57"/>
      <c r="CM7" s="57"/>
      <c r="CN7" s="57"/>
      <c r="CO7" s="57"/>
      <c r="CP7" s="57"/>
      <c r="CQ7" s="57"/>
      <c r="CR7" s="57"/>
      <c r="CS7" s="57"/>
      <c r="CT7" s="57"/>
      <c r="CU7" s="57"/>
      <c r="CV7" s="57"/>
      <c r="CW7" s="57"/>
      <c r="CX7" s="57"/>
      <c r="CY7" s="57"/>
      <c r="CZ7" s="57"/>
      <c r="DA7" s="57"/>
      <c r="DB7" s="57"/>
      <c r="DC7" s="57"/>
      <c r="DD7" s="57"/>
      <c r="DE7" s="57"/>
      <c r="DF7" s="57"/>
      <c r="DG7" s="57"/>
      <c r="DH7" s="57"/>
      <c r="DI7" s="57"/>
      <c r="DJ7" s="57"/>
      <c r="DK7" s="57"/>
      <c r="DL7" s="57"/>
      <c r="DM7" s="57"/>
      <c r="DN7" s="57"/>
      <c r="DO7" s="57"/>
      <c r="DP7" s="57"/>
      <c r="DQ7" s="57"/>
      <c r="DR7" s="57"/>
      <c r="DS7" s="57"/>
      <c r="DT7" s="57"/>
      <c r="DU7" s="57"/>
      <c r="DV7" s="57"/>
      <c r="DW7" s="57"/>
      <c r="DX7" s="57"/>
      <c r="DY7" s="57"/>
      <c r="DZ7" s="57"/>
      <c r="EA7" s="57"/>
      <c r="EB7" s="57"/>
      <c r="EC7" s="57"/>
      <c r="ED7" s="57"/>
      <c r="EE7" s="57"/>
      <c r="EF7" s="57"/>
      <c r="EG7" s="57"/>
      <c r="EH7" s="57"/>
      <c r="EI7" s="57"/>
      <c r="EJ7" s="57"/>
      <c r="EK7" s="57"/>
      <c r="EL7" s="57"/>
      <c r="EM7" s="57"/>
      <c r="EN7" s="57"/>
      <c r="EO7" s="57"/>
      <c r="EP7" s="57"/>
      <c r="EQ7" s="57"/>
      <c r="ER7" s="57"/>
      <c r="ES7" s="57"/>
      <c r="ET7" s="57"/>
      <c r="EU7" s="57"/>
      <c r="EV7" s="57"/>
      <c r="EW7" s="57"/>
      <c r="EX7" s="57"/>
      <c r="EY7" s="57"/>
      <c r="EZ7" s="57"/>
      <c r="FA7" s="57"/>
      <c r="FB7" s="57"/>
      <c r="FC7" s="57"/>
      <c r="FD7" s="57"/>
      <c r="FE7" s="57"/>
      <c r="FF7" s="57"/>
      <c r="FG7" s="57"/>
      <c r="FH7" s="57"/>
      <c r="FI7" s="57"/>
      <c r="FJ7" s="57"/>
      <c r="FK7" s="57"/>
      <c r="FL7" s="57"/>
      <c r="FM7" s="57"/>
      <c r="FN7" s="57"/>
      <c r="FO7" s="57"/>
      <c r="FP7" s="57"/>
      <c r="FQ7" s="57"/>
      <c r="FR7" s="57"/>
      <c r="FS7" s="57"/>
      <c r="FT7" s="57"/>
      <c r="FU7" s="57"/>
      <c r="FV7" s="57"/>
      <c r="FW7" s="57"/>
      <c r="FX7" s="57"/>
      <c r="FY7" s="57"/>
      <c r="FZ7" s="57"/>
      <c r="GA7" s="57"/>
      <c r="GB7" s="57"/>
      <c r="GC7" s="57"/>
      <c r="GD7" s="57"/>
      <c r="GE7" s="57"/>
      <c r="GF7" s="57"/>
      <c r="GG7" s="57"/>
      <c r="GH7" s="57"/>
      <c r="GI7" s="57"/>
      <c r="GJ7" s="57"/>
      <c r="GK7" s="57"/>
      <c r="GL7" s="57"/>
      <c r="GM7" s="57"/>
      <c r="GN7" s="57"/>
      <c r="GO7" s="57"/>
      <c r="GP7" s="57"/>
      <c r="GQ7" s="57"/>
      <c r="GR7" s="57"/>
      <c r="GS7" s="57"/>
      <c r="GT7" s="57"/>
      <c r="GU7" s="57"/>
      <c r="GV7" s="57"/>
      <c r="GW7" s="57"/>
      <c r="GX7" s="57"/>
      <c r="GY7" s="57"/>
      <c r="GZ7" s="57"/>
      <c r="HA7" s="57"/>
      <c r="HB7" s="57"/>
      <c r="HC7" s="57"/>
      <c r="HD7" s="57"/>
      <c r="HE7" s="57"/>
      <c r="HF7" s="57"/>
      <c r="HG7" s="57"/>
      <c r="HH7" s="57"/>
      <c r="HI7" s="57"/>
      <c r="HJ7" s="57"/>
      <c r="HK7" s="57"/>
      <c r="HL7" s="57"/>
      <c r="HM7" s="57"/>
      <c r="HN7" s="57"/>
      <c r="HO7" s="57"/>
      <c r="HP7" s="57"/>
      <c r="HQ7" s="57"/>
      <c r="HR7" s="57"/>
      <c r="HS7" s="57"/>
      <c r="HT7" s="57"/>
      <c r="HU7" s="57"/>
      <c r="HV7" s="57"/>
      <c r="HW7" s="57"/>
      <c r="HX7" s="57"/>
      <c r="HY7" s="57"/>
      <c r="HZ7" s="57"/>
      <c r="IA7" s="57"/>
      <c r="IB7" s="57"/>
      <c r="IC7" s="57"/>
      <c r="ID7" s="57"/>
      <c r="IE7" s="57"/>
      <c r="IF7" s="57"/>
      <c r="IG7" s="57"/>
      <c r="IH7" s="57"/>
      <c r="II7" s="57"/>
      <c r="IJ7" s="57"/>
      <c r="IK7" s="57"/>
      <c r="IL7" s="57"/>
      <c r="IM7" s="57"/>
      <c r="IN7" s="57"/>
      <c r="IO7" s="57"/>
    </row>
    <row r="8" customHeight="1" spans="1:15">
      <c r="A8" s="62"/>
      <c r="B8" s="62"/>
      <c r="C8" s="62"/>
      <c r="D8" s="62" t="s">
        <v>88</v>
      </c>
      <c r="E8" s="50"/>
      <c r="F8" s="17">
        <v>44.62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17">
        <v>44.62</v>
      </c>
      <c r="M8" s="17">
        <v>0</v>
      </c>
      <c r="N8" s="17">
        <v>0</v>
      </c>
      <c r="O8" s="57"/>
    </row>
    <row r="9" customHeight="1" spans="1:16">
      <c r="A9" s="62"/>
      <c r="B9" s="62"/>
      <c r="C9" s="62"/>
      <c r="D9" s="62" t="s">
        <v>90</v>
      </c>
      <c r="E9" s="50"/>
      <c r="F9" s="17">
        <v>44.62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44.62</v>
      </c>
      <c r="M9" s="17">
        <v>0</v>
      </c>
      <c r="N9" s="17">
        <v>0</v>
      </c>
      <c r="O9" s="57"/>
      <c r="P9" s="57"/>
    </row>
    <row r="10" ht="22" customHeight="1" spans="1:16">
      <c r="A10" s="62" t="s">
        <v>92</v>
      </c>
      <c r="B10" s="62" t="s">
        <v>93</v>
      </c>
      <c r="C10" s="62" t="s">
        <v>97</v>
      </c>
      <c r="D10" s="62" t="s">
        <v>95</v>
      </c>
      <c r="E10" s="50" t="s">
        <v>149</v>
      </c>
      <c r="F10" s="17">
        <v>44.62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44.62</v>
      </c>
      <c r="M10" s="17">
        <v>0</v>
      </c>
      <c r="N10" s="17">
        <v>0</v>
      </c>
      <c r="O10" s="57"/>
      <c r="P10" s="57"/>
    </row>
    <row r="11" customHeight="1" spans="3:16">
      <c r="C11" s="57"/>
      <c r="D11" s="57"/>
      <c r="E11" s="57"/>
      <c r="F11" s="57"/>
      <c r="G11" s="57"/>
      <c r="J11" s="57"/>
      <c r="K11" s="57"/>
      <c r="L11" s="57"/>
      <c r="M11" s="57"/>
      <c r="N11" s="57"/>
      <c r="O11" s="57"/>
      <c r="P11" s="57"/>
    </row>
    <row r="12" customHeight="1" spans="4:15">
      <c r="D12" s="57"/>
      <c r="E12" s="57"/>
      <c r="F12" s="57"/>
      <c r="G12" s="57"/>
      <c r="J12" s="57"/>
      <c r="K12" s="57"/>
      <c r="L12" s="57"/>
      <c r="M12" s="57"/>
      <c r="N12" s="57"/>
      <c r="O12" s="57"/>
    </row>
    <row r="13" customHeight="1" spans="5:14">
      <c r="E13" s="57"/>
      <c r="F13" s="57"/>
      <c r="G13" s="57"/>
      <c r="J13" s="57"/>
      <c r="L13" s="57"/>
      <c r="M13" s="57"/>
      <c r="N13" s="57"/>
    </row>
    <row r="14" customHeight="1" spans="5:14">
      <c r="E14" s="57"/>
      <c r="J14" s="57"/>
      <c r="K14" s="57"/>
      <c r="L14" s="57"/>
      <c r="M14" s="57"/>
      <c r="N14" s="57"/>
    </row>
    <row r="15" customHeight="1" spans="5:13">
      <c r="E15" s="57"/>
      <c r="K15" s="57"/>
      <c r="L15" s="57"/>
      <c r="M15" s="57"/>
    </row>
    <row r="16" customHeight="1" spans="11:14">
      <c r="K16" s="57"/>
      <c r="L16" s="57"/>
      <c r="M16" s="57"/>
      <c r="N16" s="57"/>
    </row>
    <row r="17" customHeight="1" spans="11:11">
      <c r="K17" s="57"/>
    </row>
    <row r="18" customHeight="1" spans="11:11">
      <c r="K18" s="57"/>
    </row>
  </sheetData>
  <sheetProtection formatCells="0" formatColumns="0" formatRows="0"/>
  <mergeCells count="12"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rintOptions horizontalCentered="1"/>
  <pageMargins left="0.590277777777778" right="0.393055555555556" top="0.590277777777778" bottom="0.393055555555556" header="0.511805555555556" footer="0.511805555555556"/>
  <pageSetup paperSize="9" orientation="landscape" horizontalDpi="600" verticalDpi="600"/>
  <headerFooter alignWithMargins="0">
    <oddFooter>&amp;R12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S34"/>
  <sheetViews>
    <sheetView showGridLines="0" workbookViewId="0">
      <selection activeCell="F37" sqref="F37"/>
    </sheetView>
  </sheetViews>
  <sheetFormatPr defaultColWidth="9.16666666666667" defaultRowHeight="18" customHeight="1"/>
  <cols>
    <col min="1" max="1" width="5.5" style="21" customWidth="1"/>
    <col min="2" max="3" width="5.16666666666667" style="22" customWidth="1"/>
    <col min="4" max="4" width="8.83333333333333" style="23" customWidth="1"/>
    <col min="5" max="5" width="38.8333333333333" style="24" customWidth="1"/>
    <col min="6" max="6" width="10" style="25" customWidth="1"/>
    <col min="7" max="7" width="10" style="26" customWidth="1"/>
    <col min="8" max="8" width="7.5" style="27" customWidth="1"/>
    <col min="9" max="9" width="9.33333333333333" style="27" customWidth="1"/>
    <col min="10" max="10" width="8.83333333333333" style="27" customWidth="1"/>
    <col min="11" max="11" width="9.33333333333333" style="27" customWidth="1"/>
    <col min="12" max="12" width="7" style="27" customWidth="1"/>
    <col min="13" max="13" width="10.1666666666667" style="27" customWidth="1"/>
    <col min="14" max="143" width="9" style="27" customWidth="1"/>
    <col min="144" max="253" width="9" style="28" customWidth="1"/>
  </cols>
  <sheetData>
    <row r="1" s="19" customFormat="1" customHeight="1" spans="1:12">
      <c r="A1" s="29"/>
      <c r="B1" s="30"/>
      <c r="C1" s="30"/>
      <c r="D1" s="31"/>
      <c r="E1" s="32"/>
      <c r="F1" s="33"/>
      <c r="G1" s="34"/>
      <c r="H1" s="35"/>
      <c r="I1" s="35"/>
      <c r="J1" s="35"/>
      <c r="K1" s="35"/>
      <c r="L1" s="35"/>
    </row>
    <row r="2" s="19" customFormat="1" customHeight="1" spans="1:13">
      <c r="A2" s="36" t="s">
        <v>150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customHeight="1" spans="1:13">
      <c r="A3" s="37"/>
      <c r="B3" s="38"/>
      <c r="C3" s="38"/>
      <c r="D3" s="39"/>
      <c r="E3" s="40"/>
      <c r="F3" s="41"/>
      <c r="G3" s="42"/>
      <c r="H3" s="42"/>
      <c r="I3" s="42"/>
      <c r="J3" s="42"/>
      <c r="K3" s="42"/>
      <c r="L3" s="42"/>
      <c r="M3" s="34" t="s">
        <v>1</v>
      </c>
    </row>
    <row r="4" s="20" customFormat="1" customHeight="1" spans="1:13">
      <c r="A4" s="43" t="s">
        <v>67</v>
      </c>
      <c r="B4" s="43"/>
      <c r="C4" s="43"/>
      <c r="D4" s="44" t="s">
        <v>68</v>
      </c>
      <c r="E4" s="45" t="s">
        <v>151</v>
      </c>
      <c r="F4" s="43" t="s">
        <v>152</v>
      </c>
      <c r="G4" s="43" t="s">
        <v>153</v>
      </c>
      <c r="H4" s="43" t="s">
        <v>154</v>
      </c>
      <c r="I4" s="43" t="s">
        <v>140</v>
      </c>
      <c r="J4" s="52" t="s">
        <v>79</v>
      </c>
      <c r="K4" s="52" t="s">
        <v>80</v>
      </c>
      <c r="L4" s="53" t="s">
        <v>155</v>
      </c>
      <c r="M4" s="54" t="s">
        <v>82</v>
      </c>
    </row>
    <row r="5" s="20" customFormat="1" customHeight="1" spans="1:13">
      <c r="A5" s="46" t="s">
        <v>83</v>
      </c>
      <c r="B5" s="46" t="s">
        <v>84</v>
      </c>
      <c r="C5" s="46" t="s">
        <v>85</v>
      </c>
      <c r="D5" s="47"/>
      <c r="E5" s="47"/>
      <c r="F5" s="43"/>
      <c r="G5" s="43"/>
      <c r="H5" s="43"/>
      <c r="I5" s="43"/>
      <c r="J5" s="52"/>
      <c r="K5" s="52"/>
      <c r="L5" s="55"/>
      <c r="M5" s="52"/>
    </row>
    <row r="6" s="19" customFormat="1" ht="20" customHeight="1" spans="1:13">
      <c r="A6" s="48" t="s">
        <v>86</v>
      </c>
      <c r="B6" s="48" t="s">
        <v>86</v>
      </c>
      <c r="C6" s="48" t="s">
        <v>86</v>
      </c>
      <c r="D6" s="48" t="s">
        <v>86</v>
      </c>
      <c r="E6" s="48" t="s">
        <v>86</v>
      </c>
      <c r="F6" s="49">
        <v>1</v>
      </c>
      <c r="G6" s="49">
        <v>2</v>
      </c>
      <c r="H6" s="49">
        <v>3</v>
      </c>
      <c r="I6" s="49">
        <v>4</v>
      </c>
      <c r="J6" s="49">
        <v>5</v>
      </c>
      <c r="K6" s="49">
        <v>6</v>
      </c>
      <c r="L6" s="49">
        <v>7</v>
      </c>
      <c r="M6" s="49">
        <v>8</v>
      </c>
    </row>
    <row r="7" s="1" customFormat="1" ht="20" customHeight="1" spans="1:253">
      <c r="A7" s="50"/>
      <c r="B7" s="50"/>
      <c r="C7" s="50"/>
      <c r="D7" s="50"/>
      <c r="E7" s="43" t="s">
        <v>87</v>
      </c>
      <c r="F7" s="51"/>
      <c r="G7" s="51"/>
      <c r="H7" s="51"/>
      <c r="I7" s="17">
        <v>925.89</v>
      </c>
      <c r="J7" s="17">
        <v>0</v>
      </c>
      <c r="K7" s="17">
        <v>925.89</v>
      </c>
      <c r="L7" s="17">
        <v>0</v>
      </c>
      <c r="M7" s="17">
        <v>0</v>
      </c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  <c r="CS7" s="56"/>
      <c r="CT7" s="56"/>
      <c r="CU7" s="56"/>
      <c r="CV7" s="56"/>
      <c r="CW7" s="56"/>
      <c r="CX7" s="56"/>
      <c r="CY7" s="56"/>
      <c r="CZ7" s="56"/>
      <c r="DA7" s="56"/>
      <c r="DB7" s="56"/>
      <c r="DC7" s="56"/>
      <c r="DD7" s="56"/>
      <c r="DE7" s="56"/>
      <c r="DF7" s="56"/>
      <c r="DG7" s="56"/>
      <c r="DH7" s="56"/>
      <c r="DI7" s="56"/>
      <c r="DJ7" s="56"/>
      <c r="DK7" s="56"/>
      <c r="DL7" s="56"/>
      <c r="DM7" s="56"/>
      <c r="DN7" s="56"/>
      <c r="DO7" s="56"/>
      <c r="DP7" s="56"/>
      <c r="DQ7" s="56"/>
      <c r="DR7" s="56"/>
      <c r="DS7" s="56"/>
      <c r="DT7" s="56"/>
      <c r="DU7" s="56"/>
      <c r="DV7" s="56"/>
      <c r="DW7" s="56"/>
      <c r="DX7" s="56"/>
      <c r="DY7" s="56"/>
      <c r="DZ7" s="56"/>
      <c r="EA7" s="56"/>
      <c r="EB7" s="56"/>
      <c r="EC7" s="56"/>
      <c r="ED7" s="56"/>
      <c r="EE7" s="56"/>
      <c r="EF7" s="56"/>
      <c r="EG7" s="56"/>
      <c r="EH7" s="56"/>
      <c r="EI7" s="56"/>
      <c r="EJ7" s="56"/>
      <c r="EK7" s="56"/>
      <c r="EL7" s="56"/>
      <c r="EM7" s="56"/>
      <c r="EN7" s="57"/>
      <c r="EO7" s="57"/>
      <c r="EP7" s="57"/>
      <c r="EQ7" s="57"/>
      <c r="ER7" s="57"/>
      <c r="ES7" s="57"/>
      <c r="ET7" s="57"/>
      <c r="EU7" s="57"/>
      <c r="EV7" s="57"/>
      <c r="EW7" s="57"/>
      <c r="EX7" s="57"/>
      <c r="EY7" s="57"/>
      <c r="EZ7" s="57"/>
      <c r="FA7" s="57"/>
      <c r="FB7" s="57"/>
      <c r="FC7" s="57"/>
      <c r="FD7" s="57"/>
      <c r="FE7" s="57"/>
      <c r="FF7" s="57"/>
      <c r="FG7" s="57"/>
      <c r="FH7" s="57"/>
      <c r="FI7" s="57"/>
      <c r="FJ7" s="57"/>
      <c r="FK7" s="57"/>
      <c r="FL7" s="57"/>
      <c r="FM7" s="57"/>
      <c r="FN7" s="57"/>
      <c r="FO7" s="57"/>
      <c r="FP7" s="57"/>
      <c r="FQ7" s="57"/>
      <c r="FR7" s="57"/>
      <c r="FS7" s="57"/>
      <c r="FT7" s="57"/>
      <c r="FU7" s="57"/>
      <c r="FV7" s="57"/>
      <c r="FW7" s="57"/>
      <c r="FX7" s="57"/>
      <c r="FY7" s="57"/>
      <c r="FZ7" s="57"/>
      <c r="GA7" s="57"/>
      <c r="GB7" s="57"/>
      <c r="GC7" s="57"/>
      <c r="GD7" s="57"/>
      <c r="GE7" s="57"/>
      <c r="GF7" s="57"/>
      <c r="GG7" s="57"/>
      <c r="GH7" s="57"/>
      <c r="GI7" s="57"/>
      <c r="GJ7" s="57"/>
      <c r="GK7" s="57"/>
      <c r="GL7" s="57"/>
      <c r="GM7" s="57"/>
      <c r="GN7" s="57"/>
      <c r="GO7" s="57"/>
      <c r="GP7" s="57"/>
      <c r="GQ7" s="57"/>
      <c r="GR7" s="57"/>
      <c r="GS7" s="57"/>
      <c r="GT7" s="57"/>
      <c r="GU7" s="57"/>
      <c r="GV7" s="57"/>
      <c r="GW7" s="57"/>
      <c r="GX7" s="57"/>
      <c r="GY7" s="57"/>
      <c r="GZ7" s="57"/>
      <c r="HA7" s="57"/>
      <c r="HB7" s="57"/>
      <c r="HC7" s="57"/>
      <c r="HD7" s="57"/>
      <c r="HE7" s="57"/>
      <c r="HF7" s="57"/>
      <c r="HG7" s="57"/>
      <c r="HH7" s="57"/>
      <c r="HI7" s="57"/>
      <c r="HJ7" s="57"/>
      <c r="HK7" s="57"/>
      <c r="HL7" s="57"/>
      <c r="HM7" s="57"/>
      <c r="HN7" s="57"/>
      <c r="HO7" s="57"/>
      <c r="HP7" s="57"/>
      <c r="HQ7" s="57"/>
      <c r="HR7" s="57"/>
      <c r="HS7" s="57"/>
      <c r="HT7" s="57"/>
      <c r="HU7" s="57"/>
      <c r="HV7" s="57"/>
      <c r="HW7" s="57"/>
      <c r="HX7" s="57"/>
      <c r="HY7" s="57"/>
      <c r="HZ7" s="57"/>
      <c r="IA7" s="57"/>
      <c r="IB7" s="57"/>
      <c r="IC7" s="57"/>
      <c r="ID7" s="57"/>
      <c r="IE7" s="57"/>
      <c r="IF7" s="57"/>
      <c r="IG7" s="57"/>
      <c r="IH7" s="57"/>
      <c r="II7" s="57"/>
      <c r="IJ7" s="57"/>
      <c r="IK7" s="57"/>
      <c r="IL7" s="57"/>
      <c r="IM7" s="57"/>
      <c r="IN7" s="57"/>
      <c r="IO7" s="57"/>
      <c r="IP7" s="57"/>
      <c r="IQ7" s="57"/>
      <c r="IR7" s="57"/>
      <c r="IS7" s="57"/>
    </row>
    <row r="8" ht="20" customHeight="1" spans="1:13">
      <c r="A8" s="50"/>
      <c r="B8" s="50"/>
      <c r="C8" s="50"/>
      <c r="D8" s="50" t="s">
        <v>88</v>
      </c>
      <c r="E8" s="50" t="s">
        <v>89</v>
      </c>
      <c r="F8" s="51"/>
      <c r="G8" s="51"/>
      <c r="H8" s="51"/>
      <c r="I8" s="17">
        <v>925.89</v>
      </c>
      <c r="J8" s="17">
        <v>0</v>
      </c>
      <c r="K8" s="17">
        <v>925.89</v>
      </c>
      <c r="L8" s="17">
        <v>0</v>
      </c>
      <c r="M8" s="17">
        <v>0</v>
      </c>
    </row>
    <row r="9" ht="20" customHeight="1" spans="1:13">
      <c r="A9" s="50"/>
      <c r="B9" s="50"/>
      <c r="C9" s="50"/>
      <c r="D9" s="50" t="s">
        <v>90</v>
      </c>
      <c r="E9" s="50" t="s">
        <v>91</v>
      </c>
      <c r="F9" s="51"/>
      <c r="G9" s="51"/>
      <c r="H9" s="51"/>
      <c r="I9" s="17">
        <v>925.89</v>
      </c>
      <c r="J9" s="17">
        <v>0</v>
      </c>
      <c r="K9" s="17">
        <v>925.89</v>
      </c>
      <c r="L9" s="17">
        <v>0</v>
      </c>
      <c r="M9" s="17">
        <v>0</v>
      </c>
    </row>
    <row r="10" ht="20" customHeight="1" spans="1:13">
      <c r="A10" s="50"/>
      <c r="B10" s="50"/>
      <c r="C10" s="50"/>
      <c r="D10" s="50" t="s">
        <v>156</v>
      </c>
      <c r="E10" s="50" t="s">
        <v>96</v>
      </c>
      <c r="F10" s="51"/>
      <c r="G10" s="51"/>
      <c r="H10" s="51"/>
      <c r="I10" s="17">
        <v>90</v>
      </c>
      <c r="J10" s="17">
        <v>0</v>
      </c>
      <c r="K10" s="17">
        <v>90</v>
      </c>
      <c r="L10" s="17">
        <v>0</v>
      </c>
      <c r="M10" s="17">
        <v>0</v>
      </c>
    </row>
    <row r="11" ht="20" customHeight="1" spans="1:13">
      <c r="A11" s="50" t="s">
        <v>92</v>
      </c>
      <c r="B11" s="50" t="s">
        <v>93</v>
      </c>
      <c r="C11" s="50" t="s">
        <v>94</v>
      </c>
      <c r="D11" s="50" t="s">
        <v>157</v>
      </c>
      <c r="E11" s="50" t="s">
        <v>158</v>
      </c>
      <c r="F11" s="51" t="s">
        <v>159</v>
      </c>
      <c r="G11" s="51" t="s">
        <v>159</v>
      </c>
      <c r="H11" s="51" t="s">
        <v>160</v>
      </c>
      <c r="I11" s="17">
        <v>60</v>
      </c>
      <c r="J11" s="17">
        <v>0</v>
      </c>
      <c r="K11" s="17">
        <v>60</v>
      </c>
      <c r="L11" s="17">
        <v>0</v>
      </c>
      <c r="M11" s="17">
        <v>0</v>
      </c>
    </row>
    <row r="12" ht="20" customHeight="1" spans="1:13">
      <c r="A12" s="50" t="s">
        <v>92</v>
      </c>
      <c r="B12" s="50" t="s">
        <v>93</v>
      </c>
      <c r="C12" s="50" t="s">
        <v>94</v>
      </c>
      <c r="D12" s="50" t="s">
        <v>157</v>
      </c>
      <c r="E12" s="50" t="s">
        <v>161</v>
      </c>
      <c r="F12" s="51" t="s">
        <v>159</v>
      </c>
      <c r="G12" s="51" t="s">
        <v>159</v>
      </c>
      <c r="H12" s="51" t="s">
        <v>160</v>
      </c>
      <c r="I12" s="17">
        <v>30</v>
      </c>
      <c r="J12" s="17">
        <v>0</v>
      </c>
      <c r="K12" s="17">
        <v>30</v>
      </c>
      <c r="L12" s="17">
        <v>0</v>
      </c>
      <c r="M12" s="17">
        <v>0</v>
      </c>
    </row>
    <row r="13" ht="20" customHeight="1" spans="1:13">
      <c r="A13" s="50"/>
      <c r="B13" s="50"/>
      <c r="C13" s="50"/>
      <c r="D13" s="50" t="s">
        <v>156</v>
      </c>
      <c r="E13" s="50" t="s">
        <v>98</v>
      </c>
      <c r="F13" s="51"/>
      <c r="G13" s="51"/>
      <c r="H13" s="51"/>
      <c r="I13" s="17">
        <v>117.35</v>
      </c>
      <c r="J13" s="17">
        <v>0</v>
      </c>
      <c r="K13" s="17">
        <v>117.35</v>
      </c>
      <c r="L13" s="17">
        <v>0</v>
      </c>
      <c r="M13" s="17">
        <v>0</v>
      </c>
    </row>
    <row r="14" ht="20" customHeight="1" spans="1:13">
      <c r="A14" s="50" t="s">
        <v>92</v>
      </c>
      <c r="B14" s="50" t="s">
        <v>93</v>
      </c>
      <c r="C14" s="50" t="s">
        <v>97</v>
      </c>
      <c r="D14" s="50" t="s">
        <v>157</v>
      </c>
      <c r="E14" s="50" t="s">
        <v>162</v>
      </c>
      <c r="F14" s="51" t="s">
        <v>159</v>
      </c>
      <c r="G14" s="51" t="s">
        <v>163</v>
      </c>
      <c r="H14" s="51" t="s">
        <v>160</v>
      </c>
      <c r="I14" s="17">
        <v>29.97</v>
      </c>
      <c r="J14" s="17">
        <v>0</v>
      </c>
      <c r="K14" s="17">
        <v>29.97</v>
      </c>
      <c r="L14" s="17">
        <v>0</v>
      </c>
      <c r="M14" s="17">
        <v>0</v>
      </c>
    </row>
    <row r="15" ht="20" customHeight="1" spans="1:13">
      <c r="A15" s="50" t="s">
        <v>92</v>
      </c>
      <c r="B15" s="50" t="s">
        <v>93</v>
      </c>
      <c r="C15" s="50" t="s">
        <v>97</v>
      </c>
      <c r="D15" s="50" t="s">
        <v>157</v>
      </c>
      <c r="E15" s="50" t="s">
        <v>164</v>
      </c>
      <c r="F15" s="51" t="s">
        <v>159</v>
      </c>
      <c r="G15" s="51" t="s">
        <v>163</v>
      </c>
      <c r="H15" s="51" t="s">
        <v>160</v>
      </c>
      <c r="I15" s="17">
        <v>40</v>
      </c>
      <c r="J15" s="17">
        <v>0</v>
      </c>
      <c r="K15" s="17">
        <v>40</v>
      </c>
      <c r="L15" s="17">
        <v>0</v>
      </c>
      <c r="M15" s="17">
        <v>0</v>
      </c>
    </row>
    <row r="16" ht="20" customHeight="1" spans="1:13">
      <c r="A16" s="50" t="s">
        <v>92</v>
      </c>
      <c r="B16" s="50" t="s">
        <v>93</v>
      </c>
      <c r="C16" s="50" t="s">
        <v>97</v>
      </c>
      <c r="D16" s="50" t="s">
        <v>157</v>
      </c>
      <c r="E16" s="50" t="s">
        <v>165</v>
      </c>
      <c r="F16" s="51" t="s">
        <v>159</v>
      </c>
      <c r="G16" s="51" t="s">
        <v>163</v>
      </c>
      <c r="H16" s="51" t="s">
        <v>160</v>
      </c>
      <c r="I16" s="17">
        <v>47.38</v>
      </c>
      <c r="J16" s="17">
        <v>0</v>
      </c>
      <c r="K16" s="17">
        <v>47.38</v>
      </c>
      <c r="L16" s="17">
        <v>0</v>
      </c>
      <c r="M16" s="17">
        <v>0</v>
      </c>
    </row>
    <row r="17" ht="20" customHeight="1" spans="1:13">
      <c r="A17" s="50"/>
      <c r="B17" s="50"/>
      <c r="C17" s="50"/>
      <c r="D17" s="50" t="s">
        <v>156</v>
      </c>
      <c r="E17" s="50" t="s">
        <v>102</v>
      </c>
      <c r="F17" s="51"/>
      <c r="G17" s="51"/>
      <c r="H17" s="51"/>
      <c r="I17" s="17">
        <v>718.54</v>
      </c>
      <c r="J17" s="17">
        <v>0</v>
      </c>
      <c r="K17" s="17">
        <v>718.54</v>
      </c>
      <c r="L17" s="17">
        <v>0</v>
      </c>
      <c r="M17" s="17">
        <v>0</v>
      </c>
    </row>
    <row r="18" ht="20" customHeight="1" spans="1:13">
      <c r="A18" s="50" t="s">
        <v>92</v>
      </c>
      <c r="B18" s="50" t="s">
        <v>93</v>
      </c>
      <c r="C18" s="50" t="s">
        <v>101</v>
      </c>
      <c r="D18" s="50" t="s">
        <v>157</v>
      </c>
      <c r="E18" s="50" t="s">
        <v>166</v>
      </c>
      <c r="F18" s="51" t="s">
        <v>159</v>
      </c>
      <c r="G18" s="51" t="s">
        <v>159</v>
      </c>
      <c r="H18" s="51" t="s">
        <v>160</v>
      </c>
      <c r="I18" s="17">
        <v>25</v>
      </c>
      <c r="J18" s="17">
        <v>0</v>
      </c>
      <c r="K18" s="17">
        <v>25</v>
      </c>
      <c r="L18" s="17">
        <v>0</v>
      </c>
      <c r="M18" s="17">
        <v>0</v>
      </c>
    </row>
    <row r="19" ht="20" customHeight="1" spans="1:13">
      <c r="A19" s="50" t="s">
        <v>92</v>
      </c>
      <c r="B19" s="50" t="s">
        <v>93</v>
      </c>
      <c r="C19" s="50" t="s">
        <v>101</v>
      </c>
      <c r="D19" s="50" t="s">
        <v>157</v>
      </c>
      <c r="E19" s="50" t="s">
        <v>167</v>
      </c>
      <c r="F19" s="51" t="s">
        <v>159</v>
      </c>
      <c r="G19" s="51" t="s">
        <v>163</v>
      </c>
      <c r="H19" s="51" t="s">
        <v>160</v>
      </c>
      <c r="I19" s="17">
        <v>28</v>
      </c>
      <c r="J19" s="17">
        <v>0</v>
      </c>
      <c r="K19" s="17">
        <v>28</v>
      </c>
      <c r="L19" s="17">
        <v>0</v>
      </c>
      <c r="M19" s="17">
        <v>0</v>
      </c>
    </row>
    <row r="20" ht="20" customHeight="1" spans="1:13">
      <c r="A20" s="50" t="s">
        <v>92</v>
      </c>
      <c r="B20" s="50" t="s">
        <v>93</v>
      </c>
      <c r="C20" s="50" t="s">
        <v>101</v>
      </c>
      <c r="D20" s="50" t="s">
        <v>157</v>
      </c>
      <c r="E20" s="50" t="s">
        <v>168</v>
      </c>
      <c r="F20" s="51" t="s">
        <v>159</v>
      </c>
      <c r="G20" s="51" t="s">
        <v>163</v>
      </c>
      <c r="H20" s="51" t="s">
        <v>160</v>
      </c>
      <c r="I20" s="17">
        <v>19</v>
      </c>
      <c r="J20" s="17">
        <v>0</v>
      </c>
      <c r="K20" s="17">
        <v>19</v>
      </c>
      <c r="L20" s="17">
        <v>0</v>
      </c>
      <c r="M20" s="17">
        <v>0</v>
      </c>
    </row>
    <row r="21" ht="20" customHeight="1" spans="1:13">
      <c r="A21" s="50" t="s">
        <v>92</v>
      </c>
      <c r="B21" s="50" t="s">
        <v>93</v>
      </c>
      <c r="C21" s="50" t="s">
        <v>101</v>
      </c>
      <c r="D21" s="50" t="s">
        <v>157</v>
      </c>
      <c r="E21" s="50" t="s">
        <v>169</v>
      </c>
      <c r="F21" s="51" t="s">
        <v>159</v>
      </c>
      <c r="G21" s="51" t="s">
        <v>163</v>
      </c>
      <c r="H21" s="51" t="s">
        <v>160</v>
      </c>
      <c r="I21" s="17">
        <v>20</v>
      </c>
      <c r="J21" s="17">
        <v>0</v>
      </c>
      <c r="K21" s="17">
        <v>20</v>
      </c>
      <c r="L21" s="17">
        <v>0</v>
      </c>
      <c r="M21" s="17">
        <v>0</v>
      </c>
    </row>
    <row r="22" ht="20" customHeight="1" spans="1:13">
      <c r="A22" s="50" t="s">
        <v>92</v>
      </c>
      <c r="B22" s="50" t="s">
        <v>93</v>
      </c>
      <c r="C22" s="50" t="s">
        <v>101</v>
      </c>
      <c r="D22" s="50" t="s">
        <v>157</v>
      </c>
      <c r="E22" s="50" t="s">
        <v>170</v>
      </c>
      <c r="F22" s="51" t="s">
        <v>159</v>
      </c>
      <c r="G22" s="51" t="s">
        <v>163</v>
      </c>
      <c r="H22" s="51" t="s">
        <v>160</v>
      </c>
      <c r="I22" s="17">
        <v>20</v>
      </c>
      <c r="J22" s="17">
        <v>0</v>
      </c>
      <c r="K22" s="17">
        <v>20</v>
      </c>
      <c r="L22" s="17">
        <v>0</v>
      </c>
      <c r="M22" s="17">
        <v>0</v>
      </c>
    </row>
    <row r="23" ht="20" customHeight="1" spans="1:13">
      <c r="A23" s="50" t="s">
        <v>92</v>
      </c>
      <c r="B23" s="50" t="s">
        <v>93</v>
      </c>
      <c r="C23" s="50" t="s">
        <v>101</v>
      </c>
      <c r="D23" s="50" t="s">
        <v>157</v>
      </c>
      <c r="E23" s="50" t="s">
        <v>171</v>
      </c>
      <c r="F23" s="51" t="s">
        <v>159</v>
      </c>
      <c r="G23" s="51" t="s">
        <v>159</v>
      </c>
      <c r="H23" s="51" t="s">
        <v>160</v>
      </c>
      <c r="I23" s="17">
        <v>29</v>
      </c>
      <c r="J23" s="17">
        <v>0</v>
      </c>
      <c r="K23" s="17">
        <v>29</v>
      </c>
      <c r="L23" s="17">
        <v>0</v>
      </c>
      <c r="M23" s="17">
        <v>0</v>
      </c>
    </row>
    <row r="24" ht="20" customHeight="1" spans="1:13">
      <c r="A24" s="50" t="s">
        <v>92</v>
      </c>
      <c r="B24" s="50" t="s">
        <v>93</v>
      </c>
      <c r="C24" s="50" t="s">
        <v>101</v>
      </c>
      <c r="D24" s="50" t="s">
        <v>157</v>
      </c>
      <c r="E24" s="50" t="s">
        <v>172</v>
      </c>
      <c r="F24" s="51" t="s">
        <v>159</v>
      </c>
      <c r="G24" s="51" t="s">
        <v>163</v>
      </c>
      <c r="H24" s="51" t="s">
        <v>160</v>
      </c>
      <c r="I24" s="17">
        <v>14</v>
      </c>
      <c r="J24" s="17">
        <v>0</v>
      </c>
      <c r="K24" s="17">
        <v>14</v>
      </c>
      <c r="L24" s="17">
        <v>0</v>
      </c>
      <c r="M24" s="17">
        <v>0</v>
      </c>
    </row>
    <row r="25" ht="20" customHeight="1" spans="1:13">
      <c r="A25" s="50" t="s">
        <v>92</v>
      </c>
      <c r="B25" s="50" t="s">
        <v>93</v>
      </c>
      <c r="C25" s="50" t="s">
        <v>101</v>
      </c>
      <c r="D25" s="50" t="s">
        <v>157</v>
      </c>
      <c r="E25" s="50" t="s">
        <v>173</v>
      </c>
      <c r="F25" s="51" t="s">
        <v>159</v>
      </c>
      <c r="G25" s="51" t="s">
        <v>159</v>
      </c>
      <c r="H25" s="51" t="s">
        <v>160</v>
      </c>
      <c r="I25" s="17">
        <v>8</v>
      </c>
      <c r="J25" s="17">
        <v>0</v>
      </c>
      <c r="K25" s="17">
        <v>8</v>
      </c>
      <c r="L25" s="17">
        <v>0</v>
      </c>
      <c r="M25" s="17">
        <v>0</v>
      </c>
    </row>
    <row r="26" ht="20" customHeight="1" spans="1:13">
      <c r="A26" s="50" t="s">
        <v>92</v>
      </c>
      <c r="B26" s="50" t="s">
        <v>93</v>
      </c>
      <c r="C26" s="50" t="s">
        <v>101</v>
      </c>
      <c r="D26" s="50" t="s">
        <v>157</v>
      </c>
      <c r="E26" s="50" t="s">
        <v>174</v>
      </c>
      <c r="F26" s="51" t="s">
        <v>159</v>
      </c>
      <c r="G26" s="51" t="s">
        <v>159</v>
      </c>
      <c r="H26" s="51" t="s">
        <v>160</v>
      </c>
      <c r="I26" s="17">
        <v>15</v>
      </c>
      <c r="J26" s="17">
        <v>0</v>
      </c>
      <c r="K26" s="17">
        <v>15</v>
      </c>
      <c r="L26" s="17">
        <v>0</v>
      </c>
      <c r="M26" s="17">
        <v>0</v>
      </c>
    </row>
    <row r="27" ht="20" customHeight="1" spans="1:13">
      <c r="A27" s="50" t="s">
        <v>92</v>
      </c>
      <c r="B27" s="50" t="s">
        <v>93</v>
      </c>
      <c r="C27" s="50" t="s">
        <v>101</v>
      </c>
      <c r="D27" s="50" t="s">
        <v>157</v>
      </c>
      <c r="E27" s="50" t="s">
        <v>175</v>
      </c>
      <c r="F27" s="51" t="s">
        <v>159</v>
      </c>
      <c r="G27" s="51" t="s">
        <v>159</v>
      </c>
      <c r="H27" s="51" t="s">
        <v>160</v>
      </c>
      <c r="I27" s="17">
        <v>125</v>
      </c>
      <c r="J27" s="17">
        <v>0</v>
      </c>
      <c r="K27" s="17">
        <v>125</v>
      </c>
      <c r="L27" s="17">
        <v>0</v>
      </c>
      <c r="M27" s="17">
        <v>0</v>
      </c>
    </row>
    <row r="28" ht="20" customHeight="1" spans="1:13">
      <c r="A28" s="50" t="s">
        <v>92</v>
      </c>
      <c r="B28" s="50" t="s">
        <v>93</v>
      </c>
      <c r="C28" s="50" t="s">
        <v>101</v>
      </c>
      <c r="D28" s="50" t="s">
        <v>157</v>
      </c>
      <c r="E28" s="50" t="s">
        <v>176</v>
      </c>
      <c r="F28" s="51" t="s">
        <v>159</v>
      </c>
      <c r="G28" s="51" t="s">
        <v>163</v>
      </c>
      <c r="H28" s="51" t="s">
        <v>160</v>
      </c>
      <c r="I28" s="17">
        <v>196</v>
      </c>
      <c r="J28" s="17">
        <v>0</v>
      </c>
      <c r="K28" s="17">
        <v>196</v>
      </c>
      <c r="L28" s="17">
        <v>0</v>
      </c>
      <c r="M28" s="17">
        <v>0</v>
      </c>
    </row>
    <row r="29" ht="20" customHeight="1" spans="1:13">
      <c r="A29" s="50" t="s">
        <v>92</v>
      </c>
      <c r="B29" s="50" t="s">
        <v>93</v>
      </c>
      <c r="C29" s="50" t="s">
        <v>101</v>
      </c>
      <c r="D29" s="50" t="s">
        <v>157</v>
      </c>
      <c r="E29" s="50" t="s">
        <v>177</v>
      </c>
      <c r="F29" s="51" t="s">
        <v>159</v>
      </c>
      <c r="G29" s="51" t="s">
        <v>163</v>
      </c>
      <c r="H29" s="51" t="s">
        <v>160</v>
      </c>
      <c r="I29" s="17">
        <v>64.3</v>
      </c>
      <c r="J29" s="17">
        <v>0</v>
      </c>
      <c r="K29" s="17">
        <v>64.3</v>
      </c>
      <c r="L29" s="17">
        <v>0</v>
      </c>
      <c r="M29" s="17">
        <v>0</v>
      </c>
    </row>
    <row r="30" ht="20" customHeight="1" spans="1:13">
      <c r="A30" s="50" t="s">
        <v>92</v>
      </c>
      <c r="B30" s="50" t="s">
        <v>93</v>
      </c>
      <c r="C30" s="50" t="s">
        <v>101</v>
      </c>
      <c r="D30" s="50" t="s">
        <v>157</v>
      </c>
      <c r="E30" s="50" t="s">
        <v>178</v>
      </c>
      <c r="F30" s="51" t="s">
        <v>159</v>
      </c>
      <c r="G30" s="51" t="s">
        <v>163</v>
      </c>
      <c r="H30" s="51" t="s">
        <v>160</v>
      </c>
      <c r="I30" s="17">
        <v>5</v>
      </c>
      <c r="J30" s="17">
        <v>0</v>
      </c>
      <c r="K30" s="17">
        <v>5</v>
      </c>
      <c r="L30" s="17">
        <v>0</v>
      </c>
      <c r="M30" s="17">
        <v>0</v>
      </c>
    </row>
    <row r="31" ht="20" customHeight="1" spans="1:13">
      <c r="A31" s="50" t="s">
        <v>92</v>
      </c>
      <c r="B31" s="50" t="s">
        <v>93</v>
      </c>
      <c r="C31" s="50" t="s">
        <v>101</v>
      </c>
      <c r="D31" s="50" t="s">
        <v>157</v>
      </c>
      <c r="E31" s="50" t="s">
        <v>179</v>
      </c>
      <c r="F31" s="51" t="s">
        <v>159</v>
      </c>
      <c r="G31" s="51" t="s">
        <v>163</v>
      </c>
      <c r="H31" s="51" t="s">
        <v>160</v>
      </c>
      <c r="I31" s="17">
        <v>30</v>
      </c>
      <c r="J31" s="17">
        <v>0</v>
      </c>
      <c r="K31" s="17">
        <v>30</v>
      </c>
      <c r="L31" s="17">
        <v>0</v>
      </c>
      <c r="M31" s="17">
        <v>0</v>
      </c>
    </row>
    <row r="32" ht="20" customHeight="1" spans="1:13">
      <c r="A32" s="50" t="s">
        <v>92</v>
      </c>
      <c r="B32" s="50" t="s">
        <v>93</v>
      </c>
      <c r="C32" s="50" t="s">
        <v>101</v>
      </c>
      <c r="D32" s="50" t="s">
        <v>157</v>
      </c>
      <c r="E32" s="50" t="s">
        <v>180</v>
      </c>
      <c r="F32" s="51" t="s">
        <v>159</v>
      </c>
      <c r="G32" s="51" t="s">
        <v>163</v>
      </c>
      <c r="H32" s="51" t="s">
        <v>160</v>
      </c>
      <c r="I32" s="17">
        <v>50</v>
      </c>
      <c r="J32" s="17">
        <v>0</v>
      </c>
      <c r="K32" s="17">
        <v>50</v>
      </c>
      <c r="L32" s="17">
        <v>0</v>
      </c>
      <c r="M32" s="17">
        <v>0</v>
      </c>
    </row>
    <row r="33" ht="20" customHeight="1" spans="1:13">
      <c r="A33" s="50" t="s">
        <v>92</v>
      </c>
      <c r="B33" s="50" t="s">
        <v>93</v>
      </c>
      <c r="C33" s="50" t="s">
        <v>101</v>
      </c>
      <c r="D33" s="50" t="s">
        <v>157</v>
      </c>
      <c r="E33" s="50" t="s">
        <v>181</v>
      </c>
      <c r="F33" s="51" t="s">
        <v>159</v>
      </c>
      <c r="G33" s="51" t="s">
        <v>159</v>
      </c>
      <c r="H33" s="51" t="s">
        <v>160</v>
      </c>
      <c r="I33" s="17">
        <v>63.24</v>
      </c>
      <c r="J33" s="17">
        <v>0</v>
      </c>
      <c r="K33" s="17">
        <v>63.24</v>
      </c>
      <c r="L33" s="17">
        <v>0</v>
      </c>
      <c r="M33" s="17">
        <v>0</v>
      </c>
    </row>
    <row r="34" ht="20" customHeight="1" spans="1:13">
      <c r="A34" s="50" t="s">
        <v>92</v>
      </c>
      <c r="B34" s="50" t="s">
        <v>93</v>
      </c>
      <c r="C34" s="50" t="s">
        <v>101</v>
      </c>
      <c r="D34" s="50" t="s">
        <v>157</v>
      </c>
      <c r="E34" s="50" t="s">
        <v>182</v>
      </c>
      <c r="F34" s="51" t="s">
        <v>159</v>
      </c>
      <c r="G34" s="51" t="s">
        <v>163</v>
      </c>
      <c r="H34" s="51" t="s">
        <v>160</v>
      </c>
      <c r="I34" s="17">
        <v>7</v>
      </c>
      <c r="J34" s="17">
        <v>0</v>
      </c>
      <c r="K34" s="17">
        <v>7</v>
      </c>
      <c r="L34" s="17">
        <v>0</v>
      </c>
      <c r="M34" s="17">
        <v>0</v>
      </c>
    </row>
  </sheetData>
  <sheetProtection formatCells="0" formatColumns="0" formatRows="0"/>
  <mergeCells count="11"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354166666666667" right="0.15625" top="0.590277777777778" bottom="0.393055555555556" header="0.511805555555556" footer="0.511805555555556"/>
  <pageSetup paperSize="9" scale="89" fitToHeight="999" orientation="portrait" horizontalDpi="600" verticalDpi="600"/>
  <headerFooter alignWithMargins="0">
    <oddFooter>&amp;R13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9"/>
  <sheetViews>
    <sheetView showGridLines="0" tabSelected="1" workbookViewId="0">
      <selection activeCell="E15" sqref="E15"/>
    </sheetView>
  </sheetViews>
  <sheetFormatPr defaultColWidth="9.16666666666667" defaultRowHeight="12.75" customHeight="1" outlineLevelCol="6"/>
  <cols>
    <col min="1" max="3" width="5" customWidth="1"/>
    <col min="4" max="4" width="35.5" customWidth="1"/>
    <col min="5" max="5" width="29.5" customWidth="1"/>
    <col min="6" max="6" width="35.8333333333333" customWidth="1"/>
    <col min="7" max="7" width="24.8333333333333" customWidth="1"/>
  </cols>
  <sheetData>
    <row r="1" ht="14.25" customHeight="1" spans="4:6">
      <c r="D1" s="1"/>
      <c r="E1" s="1"/>
      <c r="F1" s="1"/>
    </row>
    <row r="2" ht="17.25" customHeight="1" spans="1:7">
      <c r="A2" s="2" t="s">
        <v>183</v>
      </c>
      <c r="B2" s="3"/>
      <c r="C2" s="3"/>
      <c r="D2" s="4"/>
      <c r="E2" s="4"/>
      <c r="F2" s="4"/>
      <c r="G2" s="3"/>
    </row>
    <row r="3" ht="13" customHeight="1" spans="3:7">
      <c r="C3" s="1"/>
      <c r="D3" s="1"/>
      <c r="E3" s="1"/>
      <c r="F3" s="1"/>
      <c r="G3" s="5" t="s">
        <v>1</v>
      </c>
    </row>
    <row r="4" ht="17.25" customHeight="1" spans="1:7">
      <c r="A4" s="6" t="s">
        <v>184</v>
      </c>
      <c r="B4" s="7"/>
      <c r="C4" s="8"/>
      <c r="D4" s="9" t="s">
        <v>185</v>
      </c>
      <c r="E4" s="9" t="s">
        <v>186</v>
      </c>
      <c r="F4" s="9" t="s">
        <v>187</v>
      </c>
      <c r="G4" s="10" t="s">
        <v>188</v>
      </c>
    </row>
    <row r="5" ht="15" customHeight="1" spans="1:7">
      <c r="A5" s="11" t="s">
        <v>83</v>
      </c>
      <c r="B5" s="12" t="s">
        <v>84</v>
      </c>
      <c r="C5" s="13" t="s">
        <v>85</v>
      </c>
      <c r="D5" s="9"/>
      <c r="E5" s="9"/>
      <c r="F5" s="9"/>
      <c r="G5" s="10"/>
    </row>
    <row r="6" ht="24" customHeight="1" spans="1:7">
      <c r="A6" s="11" t="s">
        <v>86</v>
      </c>
      <c r="B6" s="11" t="s">
        <v>86</v>
      </c>
      <c r="C6" s="11" t="s">
        <v>86</v>
      </c>
      <c r="D6" s="11" t="s">
        <v>86</v>
      </c>
      <c r="E6" s="11" t="s">
        <v>86</v>
      </c>
      <c r="F6" s="11" t="s">
        <v>86</v>
      </c>
      <c r="G6" s="11">
        <v>1</v>
      </c>
    </row>
    <row r="7" s="1" customFormat="1" ht="20.25" customHeight="1" spans="1:7">
      <c r="A7" s="14"/>
      <c r="B7" s="15"/>
      <c r="C7" s="15"/>
      <c r="D7" s="14"/>
      <c r="E7" s="16"/>
      <c r="F7" s="14"/>
      <c r="G7" s="17"/>
    </row>
    <row r="8" customHeight="1" spans="5:7">
      <c r="E8" s="1"/>
      <c r="F8" s="1"/>
      <c r="G8" s="18"/>
    </row>
    <row r="9" customHeight="1" spans="5:6">
      <c r="E9" s="1"/>
      <c r="F9" s="1"/>
    </row>
  </sheetData>
  <sheetProtection formatCells="0" formatColumns="0" formatRows="0"/>
  <mergeCells count="4">
    <mergeCell ref="D4:D5"/>
    <mergeCell ref="E4:E5"/>
    <mergeCell ref="F4:F5"/>
    <mergeCell ref="G4:G5"/>
  </mergeCells>
  <printOptions horizontalCentered="1"/>
  <pageMargins left="0.747916666666667" right="0.747916666666667" top="1" bottom="1" header="0.5" footer="0.5"/>
  <pageSetup paperSize="9" orientation="landscape" horizontalDpi="600" verticalDpi="600"/>
  <headerFooter alignWithMargins="0">
    <oddFooter>&amp;R14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收支分功能科目经济分类</vt:lpstr>
      <vt:lpstr>收支总表</vt:lpstr>
      <vt:lpstr>支出总表</vt:lpstr>
      <vt:lpstr>工资福利支出</vt:lpstr>
      <vt:lpstr>商品服务</vt:lpstr>
      <vt:lpstr>个人家庭补助</vt:lpstr>
      <vt:lpstr>项目支出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用户</cp:lastModifiedBy>
  <dcterms:created xsi:type="dcterms:W3CDTF">2013-09-20T13:23:00Z</dcterms:created>
  <dcterms:modified xsi:type="dcterms:W3CDTF">2020-01-20T03:03:38Z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2052-10.8.0.6058</vt:lpwstr>
  </property>
  <property fmtid="{D5CDD505-2E9C-101B-9397-08002B2CF9AE}" pid="3" name="EDOID">
    <vt:i4>463626</vt:i4>
  </property>
</Properties>
</file>